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80" windowHeight="4440" activeTab="0"/>
  </bookViews>
  <sheets>
    <sheet name="MiniGP" sheetId="1" r:id="rId1"/>
    <sheet name="Moto3" sheetId="2" r:id="rId2"/>
    <sheet name="Superstock 600" sheetId="3" r:id="rId3"/>
    <sheet name="Superstock B" sheetId="4" r:id="rId4"/>
    <sheet name="Superbike" sheetId="5" r:id="rId5"/>
    <sheet name="Superbike B" sheetId="6" r:id="rId6"/>
    <sheet name="Sivuvaunut" sheetId="7" r:id="rId7"/>
    <sheet name="StarServiceCup" sheetId="8" r:id="rId8"/>
    <sheet name="KTM RC390" sheetId="9" r:id="rId9"/>
  </sheets>
  <definedNames/>
  <calcPr fullCalcOnLoad="1"/>
</workbook>
</file>

<file path=xl/sharedStrings.xml><?xml version="1.0" encoding="utf-8"?>
<sst xmlns="http://schemas.openxmlformats.org/spreadsheetml/2006/main" count="368" uniqueCount="257">
  <si>
    <t>MiniGP Suomen Cup pisteet 2015</t>
  </si>
  <si>
    <t xml:space="preserve">Peetu Paavilainen </t>
  </si>
  <si>
    <t xml:space="preserve"> Lenni Klemetti</t>
  </si>
  <si>
    <t xml:space="preserve">Niko Tanskanen </t>
  </si>
  <si>
    <t xml:space="preserve"> Jenny Ruokolainen </t>
  </si>
  <si>
    <t xml:space="preserve">Akseli Putkonen </t>
  </si>
  <si>
    <t xml:space="preserve"> Fanni Ruokolainen</t>
  </si>
  <si>
    <t xml:space="preserve"> Niko Lehtiranta</t>
  </si>
  <si>
    <t>Rasmus Rosnell</t>
  </si>
  <si>
    <t>Juho Kantola</t>
  </si>
  <si>
    <t>Kenny Koskinen</t>
  </si>
  <si>
    <t>717</t>
  </si>
  <si>
    <t>Tero Tenho</t>
  </si>
  <si>
    <t>64</t>
  </si>
  <si>
    <t>Miika Viiperi</t>
  </si>
  <si>
    <t>40</t>
  </si>
  <si>
    <t>Pasi Vuorinen</t>
  </si>
  <si>
    <t>35</t>
  </si>
  <si>
    <t>Timo Hintsala</t>
  </si>
  <si>
    <t>47</t>
  </si>
  <si>
    <t>Mika Vuorio</t>
  </si>
  <si>
    <t>39</t>
  </si>
  <si>
    <t>Rami Kokko</t>
  </si>
  <si>
    <t>29</t>
  </si>
  <si>
    <t>Juha Pihlajaniemi</t>
  </si>
  <si>
    <t>22</t>
  </si>
  <si>
    <t>Saku Johansson</t>
  </si>
  <si>
    <t>258</t>
  </si>
  <si>
    <t>Markus Kilpeläinen</t>
  </si>
  <si>
    <t>53</t>
  </si>
  <si>
    <t>Ari Suoniemi</t>
  </si>
  <si>
    <t>54</t>
  </si>
  <si>
    <t>Ari Koskinen</t>
  </si>
  <si>
    <t>2</t>
  </si>
  <si>
    <t>Peter Paloranta</t>
  </si>
  <si>
    <t>33</t>
  </si>
  <si>
    <t>Jenny Ruokolainen</t>
  </si>
  <si>
    <t>23</t>
  </si>
  <si>
    <t>Leevi Johansson</t>
  </si>
  <si>
    <t>67</t>
  </si>
  <si>
    <t>Janne Nurmi</t>
  </si>
  <si>
    <t>87</t>
  </si>
  <si>
    <t>Jari Oinonen/  Roope Pitkonen</t>
  </si>
  <si>
    <t>Markku Artiola / Joonas Salu</t>
  </si>
  <si>
    <t>17</t>
  </si>
  <si>
    <t>Pasi Vepsä / Aksel Oksanen</t>
  </si>
  <si>
    <t>65</t>
  </si>
  <si>
    <t>Ari Jumppanen/ Teijo Ripatti</t>
  </si>
  <si>
    <t>68</t>
  </si>
  <si>
    <t>Tarmo Tempel / Silver Kuusk</t>
  </si>
  <si>
    <t>669</t>
  </si>
  <si>
    <t>Tomas Axelsson/  Artis Neilands</t>
  </si>
  <si>
    <t>7</t>
  </si>
  <si>
    <t>Pasi Ruponen/ Kalle Rantanen</t>
  </si>
  <si>
    <t>Hannu Pekkarinen/ Mika Tenhunen</t>
  </si>
  <si>
    <t>57</t>
  </si>
  <si>
    <t>52</t>
  </si>
  <si>
    <t>511</t>
  </si>
  <si>
    <t>9</t>
  </si>
  <si>
    <t>86</t>
  </si>
  <si>
    <t>8</t>
  </si>
  <si>
    <t>56</t>
  </si>
  <si>
    <t>3</t>
  </si>
  <si>
    <t>Tapio Pirilä</t>
  </si>
  <si>
    <t>30</t>
  </si>
  <si>
    <t>Lasse Kärki</t>
  </si>
  <si>
    <t>31</t>
  </si>
  <si>
    <t>Joni Leino</t>
  </si>
  <si>
    <t>94</t>
  </si>
  <si>
    <t>Matteo Mossa</t>
  </si>
  <si>
    <t>111</t>
  </si>
  <si>
    <t>Sami Vieltojärvi</t>
  </si>
  <si>
    <t>69</t>
  </si>
  <si>
    <t>Mikko Koskinen</t>
  </si>
  <si>
    <t>Ville Kandelin</t>
  </si>
  <si>
    <t>6</t>
  </si>
  <si>
    <t>Toni Inkala</t>
  </si>
  <si>
    <t>4</t>
  </si>
  <si>
    <t>Kurt Ljungqvist</t>
  </si>
  <si>
    <t>1</t>
  </si>
  <si>
    <t>Jaro Sihvonen</t>
  </si>
  <si>
    <t>98</t>
  </si>
  <si>
    <t>Arto Jokinen</t>
  </si>
  <si>
    <t>46</t>
  </si>
  <si>
    <t>Tino Kapanen</t>
  </si>
  <si>
    <t>36</t>
  </si>
  <si>
    <t>Niko Kantola</t>
  </si>
  <si>
    <t>14</t>
  </si>
  <si>
    <t>Patrik Pulkkinen</t>
  </si>
  <si>
    <t>38</t>
  </si>
  <si>
    <t>313</t>
  </si>
  <si>
    <t>77</t>
  </si>
  <si>
    <t>79</t>
  </si>
  <si>
    <t>44</t>
  </si>
  <si>
    <t>552</t>
  </si>
  <si>
    <t>74</t>
  </si>
  <si>
    <t>Jesse Maikola</t>
  </si>
  <si>
    <t>91</t>
  </si>
  <si>
    <t>Ilari Nieminen</t>
  </si>
  <si>
    <t>76</t>
  </si>
  <si>
    <t>Valter Patronen</t>
  </si>
  <si>
    <t>19</t>
  </si>
  <si>
    <t>Mikko Uski</t>
  </si>
  <si>
    <t>Joel Vinnikainen</t>
  </si>
  <si>
    <t>51</t>
  </si>
  <si>
    <t>Anssi Koski</t>
  </si>
  <si>
    <t>Kirsi Kainulainen</t>
  </si>
  <si>
    <t>Aki Valkila</t>
  </si>
  <si>
    <t>61</t>
  </si>
  <si>
    <t>Jasmin Sarjos</t>
  </si>
  <si>
    <t>43</t>
  </si>
  <si>
    <t>Markku Romppainen</t>
  </si>
  <si>
    <t>Superstock 600 SM - pisteet 2015</t>
  </si>
  <si>
    <t>Moto3 SM - pisteet 2015</t>
  </si>
  <si>
    <t>Superbike SM - pisteet 2015</t>
  </si>
  <si>
    <t>StarService Cup pisteet 2015</t>
  </si>
  <si>
    <t>KTM RC390 Cup pisteet 2015</t>
  </si>
  <si>
    <t>Yhteensä</t>
  </si>
  <si>
    <t>Botniaring</t>
  </si>
  <si>
    <t>Kemora</t>
  </si>
  <si>
    <t>Pärnu</t>
  </si>
  <si>
    <t>Alastaro</t>
  </si>
  <si>
    <t>Motopark</t>
  </si>
  <si>
    <t>Henna Ylijoki</t>
  </si>
  <si>
    <t>Tapio Mustonen / Kim Friman</t>
  </si>
  <si>
    <t>Mika Hautala</t>
  </si>
  <si>
    <t>Hanno Velt</t>
  </si>
  <si>
    <t>Marko Aarnio</t>
  </si>
  <si>
    <t>Sammy Ahonen</t>
  </si>
  <si>
    <t>97</t>
  </si>
  <si>
    <t>Miikka Kuosmanen</t>
  </si>
  <si>
    <t>Ville Vuorinen</t>
  </si>
  <si>
    <t>Marko Vuorio</t>
  </si>
  <si>
    <t>Juha Vehkanen</t>
  </si>
  <si>
    <t>Pertti Lindegren</t>
  </si>
  <si>
    <t>Jani Sulin</t>
  </si>
  <si>
    <t>Kalle Mäntysaari</t>
  </si>
  <si>
    <t>Tomi Kaartinen</t>
  </si>
  <si>
    <t>Roope Koivisto</t>
  </si>
  <si>
    <t>Lievestuore</t>
  </si>
  <si>
    <t>Eura</t>
  </si>
  <si>
    <t>Markus Veistola</t>
  </si>
  <si>
    <t>Mikko Koirikivi</t>
  </si>
  <si>
    <t xml:space="preserve">Lauri Hakula </t>
  </si>
  <si>
    <t>Janne Koivuniemi</t>
  </si>
  <si>
    <t>Petri Harju</t>
  </si>
  <si>
    <t>Tomas Klemets</t>
  </si>
  <si>
    <t>Juha Soppa</t>
  </si>
  <si>
    <t>Jussi Huuskonen</t>
  </si>
  <si>
    <t>Kilpailut: Botniaring 23.5, Kemora 13.6, Pärnu 18.7, Alastaro 8.8, Pärnu 14.8 ja Motopark 5.9</t>
  </si>
  <si>
    <t>Kilpailut: Botniaring 23. - 24.5, Kemora 13. - 14.6, Pärnu 18. - 19.7, Alastaro 8. - 9.8, Pärnu 14. - 15.8 ja Motopark 5. - 6.9</t>
  </si>
  <si>
    <t>Kilpailut: Lievestuore 10.5, Eura 17.5, Botniaring 23. - 24.5, Kemora 13. - 14.6, Turku 28.6, Pärnu 18. - 19.7, Imatra 26.7, Alastaro 8. - 9.8, Pärnu 14. - 15.8 ja Motopark 5. - 6.9</t>
  </si>
  <si>
    <t>Turku</t>
  </si>
  <si>
    <t>Imatra</t>
  </si>
  <si>
    <t>12</t>
  </si>
  <si>
    <t>Peetu Paavilainen</t>
  </si>
  <si>
    <t>Mikko Jeminen</t>
  </si>
  <si>
    <t>93</t>
  </si>
  <si>
    <t>Niko Tanskanen</t>
  </si>
  <si>
    <t>63</t>
  </si>
  <si>
    <t>Matti Sallasmaa</t>
  </si>
  <si>
    <t>Tomi Rovio</t>
  </si>
  <si>
    <t>169</t>
  </si>
  <si>
    <t>Roope Pitkonen</t>
  </si>
  <si>
    <t>Niko Kömi</t>
  </si>
  <si>
    <t>99</t>
  </si>
  <si>
    <t>Anastassia Kovalenko</t>
  </si>
  <si>
    <t>24</t>
  </si>
  <si>
    <t>Mika Laaksonen</t>
  </si>
  <si>
    <t>Kimmo Kesti</t>
  </si>
  <si>
    <t>Petri Makkula / Tomi Koskinen</t>
  </si>
  <si>
    <t>Antero Holappa</t>
  </si>
  <si>
    <t>Kari Vehniäinen</t>
  </si>
  <si>
    <t>Vili Virtanen</t>
  </si>
  <si>
    <t>Topi Mustonen</t>
  </si>
  <si>
    <t>Henri Niskanen</t>
  </si>
  <si>
    <t>Rasmus Nykänen</t>
  </si>
  <si>
    <t>Vesa Kallio</t>
  </si>
  <si>
    <t>Jarno Lehtiranta</t>
  </si>
  <si>
    <t>Juha Järvinen</t>
  </si>
  <si>
    <t>Juha Kauhanen</t>
  </si>
  <si>
    <t>Mika Koivuniemi</t>
  </si>
  <si>
    <t>34</t>
  </si>
  <si>
    <t>Henry Junkkarinen</t>
  </si>
  <si>
    <t>Jani Vaahtera</t>
  </si>
  <si>
    <t>Ville Valtonen</t>
  </si>
  <si>
    <t>Teemu Koskinen</t>
  </si>
  <si>
    <t>119</t>
  </si>
  <si>
    <t>Ville Haantaus</t>
  </si>
  <si>
    <t>Jan Kopponen</t>
  </si>
  <si>
    <t>Hannu Vuorinen</t>
  </si>
  <si>
    <t>Ilkka Rantatulkkila</t>
  </si>
  <si>
    <t>Miko Ronkainen</t>
  </si>
  <si>
    <t>Superbike B Suomen Cup pisteet 2015</t>
  </si>
  <si>
    <t>Superstock B Suomen Cup pisteet 2015</t>
  </si>
  <si>
    <t>Sivuvaunut SM - pisteet 2015</t>
  </si>
  <si>
    <t>5</t>
  </si>
  <si>
    <t>10</t>
  </si>
  <si>
    <t>11</t>
  </si>
  <si>
    <t>Niko Hämäläinen</t>
  </si>
  <si>
    <t>Tomi Konttinen</t>
  </si>
  <si>
    <t>Tomi Laitila</t>
  </si>
  <si>
    <t>Felix Nässi</t>
  </si>
  <si>
    <t>21</t>
  </si>
  <si>
    <t>Fanni Ruokolainen</t>
  </si>
  <si>
    <t>18</t>
  </si>
  <si>
    <t>Niki Tuuli</t>
  </si>
  <si>
    <t>Eemeli Lahti</t>
  </si>
  <si>
    <t>Rune Kulla</t>
  </si>
  <si>
    <t>Saku Erikkilä</t>
  </si>
  <si>
    <t>Jukka Hintsala</t>
  </si>
  <si>
    <t>89</t>
  </si>
  <si>
    <t>Marko Rättö</t>
  </si>
  <si>
    <t>Niko Mäkinen</t>
  </si>
  <si>
    <t>75</t>
  </si>
  <si>
    <t>Mika Höglund</t>
  </si>
  <si>
    <t>Timo Hietanen</t>
  </si>
  <si>
    <t>72</t>
  </si>
  <si>
    <t>Tero Tomppo / Marko Mustaniemi</t>
  </si>
  <si>
    <t>Ari Kokko</t>
  </si>
  <si>
    <t>Miika Lindroos</t>
  </si>
  <si>
    <t>Kilpailut: Botniaring 23.5, Kemora 13.6, Pärnu 18.7, Alastaro 8. - 9.8, Pärnu 14.8 ja Motopark 5.9</t>
  </si>
  <si>
    <t>138</t>
  </si>
  <si>
    <t>Hannes Soomer</t>
  </si>
  <si>
    <t>71</t>
  </si>
  <si>
    <t>Kristian Beljaev</t>
  </si>
  <si>
    <t>171</t>
  </si>
  <si>
    <t>Juha Kallio</t>
  </si>
  <si>
    <t>96</t>
  </si>
  <si>
    <t>Maarja Noorak</t>
  </si>
  <si>
    <t>525</t>
  </si>
  <si>
    <t>Kaiko Kolkanen</t>
  </si>
  <si>
    <t>Jesse Ojanen</t>
  </si>
  <si>
    <t>Aivar Osa</t>
  </si>
  <si>
    <t>Janno Pilt</t>
  </si>
  <si>
    <t>Tiit Aruvee / Ats Kuuseoja</t>
  </si>
  <si>
    <t>Jani Hjerppe</t>
  </si>
  <si>
    <t>Taavi Nahko</t>
  </si>
  <si>
    <t>Juri Randla</t>
  </si>
  <si>
    <t>Aivo Avik</t>
  </si>
  <si>
    <t>37</t>
  </si>
  <si>
    <t>Iikka Ahonen</t>
  </si>
  <si>
    <t>Niklas Ajo</t>
  </si>
  <si>
    <t>Marko Vatanen</t>
  </si>
  <si>
    <t>Nita Korhonen</t>
  </si>
  <si>
    <t>Juha Taina</t>
  </si>
  <si>
    <t>Carl-Johan Källman</t>
  </si>
  <si>
    <t>Jari Eskelinen</t>
  </si>
  <si>
    <t>Perttu Juntunen</t>
  </si>
  <si>
    <t>Jari Korpi</t>
  </si>
  <si>
    <t>Seppo Paukku</t>
  </si>
  <si>
    <t>Janne Huuhtanen</t>
  </si>
  <si>
    <t>Marko Sinkkonen</t>
  </si>
  <si>
    <t>Saku Räsänen</t>
  </si>
  <si>
    <t>Jere Lipponen</t>
  </si>
  <si>
    <t>Pekka Päivärinta / Kirsi Kainulainen *</t>
  </si>
  <si>
    <t>* Motoparkin lähdöissä Päivärinnan matkustajana oli Kim Friman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</si>
</sst>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Kyllä&quot;;&quot;Kyllä&quot;;&quot;Ei&quot;"/>
    <numFmt numFmtId="165" formatCode="&quot;Tosi&quot;;&quot;Tosi&quot;;&quot;Epätosi&quot;"/>
    <numFmt numFmtId="166" formatCode="&quot;Käytössä&quot;;&quot;Käytössä&quot;;&quot;Ei käytössä&quot;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0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8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2" applyNumberFormat="0" applyAlignment="0" applyProtection="0"/>
    <xf numFmtId="0" fontId="31" fillId="0" borderId="3" applyNumberFormat="0" applyFill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31" borderId="2" applyNumberFormat="0" applyAlignment="0" applyProtection="0"/>
    <xf numFmtId="0" fontId="40" fillId="32" borderId="8" applyNumberFormat="0" applyAlignment="0" applyProtection="0"/>
    <xf numFmtId="0" fontId="41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49" fontId="4" fillId="0" borderId="0" xfId="0" applyNumberFormat="1" applyFont="1" applyAlignment="1">
      <alignment/>
    </xf>
    <xf numFmtId="1" fontId="4" fillId="0" borderId="0" xfId="0" applyNumberFormat="1" applyFont="1" applyBorder="1" applyAlignment="1">
      <alignment horizontal="left"/>
    </xf>
    <xf numFmtId="1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Comma [0]" xfId="40"/>
    <cellStyle name="Huomautus" xfId="41"/>
    <cellStyle name="Huono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35"/>
  <sheetViews>
    <sheetView tabSelected="1" zoomScalePageLayoutView="0" workbookViewId="0" topLeftCell="A1">
      <selection activeCell="D20" sqref="D20"/>
    </sheetView>
  </sheetViews>
  <sheetFormatPr defaultColWidth="9.140625" defaultRowHeight="12.75"/>
  <cols>
    <col min="1" max="1" width="5.00390625" style="0" customWidth="1"/>
    <col min="2" max="2" width="5.421875" style="0" customWidth="1"/>
    <col min="4" max="4" width="10.57421875" style="0" customWidth="1"/>
    <col min="5" max="5" width="6.28125" style="0" customWidth="1"/>
    <col min="6" max="6" width="8.00390625" style="0" customWidth="1"/>
    <col min="7" max="7" width="7.421875" style="0" customWidth="1"/>
    <col min="8" max="8" width="6.140625" style="0" customWidth="1"/>
    <col min="9" max="10" width="7.8515625" style="0" customWidth="1"/>
    <col min="11" max="11" width="7.7109375" style="0" customWidth="1"/>
    <col min="12" max="12" width="7.8515625" style="0" customWidth="1"/>
    <col min="13" max="13" width="7.421875" style="0" customWidth="1"/>
    <col min="14" max="14" width="8.28125" style="0" customWidth="1"/>
    <col min="15" max="16" width="8.00390625" style="0" customWidth="1"/>
    <col min="17" max="18" width="8.28125" style="0" customWidth="1"/>
    <col min="19" max="19" width="7.57421875" style="0" customWidth="1"/>
    <col min="20" max="22" width="7.8515625" style="0" customWidth="1"/>
    <col min="23" max="23" width="8.140625" style="0" customWidth="1"/>
    <col min="24" max="24" width="7.421875" style="0" customWidth="1"/>
    <col min="25" max="25" width="7.28125" style="0" customWidth="1"/>
  </cols>
  <sheetData>
    <row r="2" ht="18">
      <c r="A2" s="1" t="s">
        <v>0</v>
      </c>
    </row>
    <row r="5" spans="7:25" ht="12.75">
      <c r="G5" s="2" t="s">
        <v>139</v>
      </c>
      <c r="H5" s="22" t="s">
        <v>140</v>
      </c>
      <c r="I5" s="23"/>
      <c r="J5" s="22" t="s">
        <v>118</v>
      </c>
      <c r="K5" s="22"/>
      <c r="L5" s="22" t="s">
        <v>119</v>
      </c>
      <c r="M5" s="22"/>
      <c r="N5" s="25" t="s">
        <v>152</v>
      </c>
      <c r="O5" s="25"/>
      <c r="P5" s="22" t="s">
        <v>120</v>
      </c>
      <c r="Q5" s="22"/>
      <c r="R5" s="22" t="s">
        <v>153</v>
      </c>
      <c r="S5" s="22"/>
      <c r="T5" s="22" t="s">
        <v>121</v>
      </c>
      <c r="U5" s="22"/>
      <c r="V5" s="22" t="s">
        <v>120</v>
      </c>
      <c r="W5" s="22"/>
      <c r="X5" s="22" t="s">
        <v>122</v>
      </c>
      <c r="Y5" s="24"/>
    </row>
    <row r="6" spans="1:25" ht="12">
      <c r="A6" s="18">
        <v>1</v>
      </c>
      <c r="B6" s="18">
        <v>93</v>
      </c>
      <c r="C6" s="19" t="s">
        <v>3</v>
      </c>
      <c r="D6" s="19"/>
      <c r="E6" s="19">
        <f aca="true" t="shared" si="0" ref="E6:E17">SUM(F6:Y6)</f>
        <v>379</v>
      </c>
      <c r="F6" s="19">
        <v>13</v>
      </c>
      <c r="G6" s="19">
        <v>16</v>
      </c>
      <c r="H6" s="19">
        <v>25</v>
      </c>
      <c r="I6" s="19">
        <v>25</v>
      </c>
      <c r="J6" s="19">
        <v>16</v>
      </c>
      <c r="K6" s="19">
        <v>20</v>
      </c>
      <c r="L6" s="19">
        <v>25</v>
      </c>
      <c r="M6" s="19">
        <v>13</v>
      </c>
      <c r="N6" s="19">
        <v>25</v>
      </c>
      <c r="O6" s="19">
        <v>20</v>
      </c>
      <c r="P6" s="19">
        <v>16</v>
      </c>
      <c r="Q6" s="19">
        <v>11</v>
      </c>
      <c r="R6" s="19">
        <v>11</v>
      </c>
      <c r="S6" s="19">
        <v>20</v>
      </c>
      <c r="T6" s="19">
        <v>8</v>
      </c>
      <c r="U6" s="19">
        <v>25</v>
      </c>
      <c r="V6" s="19">
        <v>20</v>
      </c>
      <c r="W6" s="19">
        <v>20</v>
      </c>
      <c r="X6" s="19">
        <v>25</v>
      </c>
      <c r="Y6" s="19">
        <v>25</v>
      </c>
    </row>
    <row r="7" spans="1:25" ht="12">
      <c r="A7" s="18" t="s">
        <v>33</v>
      </c>
      <c r="B7" s="18">
        <v>22</v>
      </c>
      <c r="C7" s="19" t="s">
        <v>2</v>
      </c>
      <c r="D7" s="19"/>
      <c r="E7" s="19">
        <f t="shared" si="0"/>
        <v>337</v>
      </c>
      <c r="F7" s="19">
        <v>20</v>
      </c>
      <c r="G7" s="19">
        <v>20</v>
      </c>
      <c r="H7" s="19">
        <v>13</v>
      </c>
      <c r="I7" s="19">
        <v>13</v>
      </c>
      <c r="J7" s="19">
        <v>9</v>
      </c>
      <c r="K7" s="19">
        <v>11</v>
      </c>
      <c r="L7" s="19">
        <v>13</v>
      </c>
      <c r="M7" s="19">
        <v>20</v>
      </c>
      <c r="N7" s="19">
        <v>20</v>
      </c>
      <c r="O7" s="19">
        <v>16</v>
      </c>
      <c r="P7" s="19">
        <v>20</v>
      </c>
      <c r="Q7" s="19">
        <v>25</v>
      </c>
      <c r="R7" s="19">
        <v>16</v>
      </c>
      <c r="S7" s="19">
        <v>16</v>
      </c>
      <c r="T7" s="19">
        <v>20</v>
      </c>
      <c r="U7" s="19">
        <v>16</v>
      </c>
      <c r="V7" s="19">
        <v>16</v>
      </c>
      <c r="W7" s="19">
        <v>13</v>
      </c>
      <c r="X7" s="19">
        <v>20</v>
      </c>
      <c r="Y7" s="19">
        <v>20</v>
      </c>
    </row>
    <row r="8" spans="1:25" ht="12">
      <c r="A8" s="18" t="s">
        <v>62</v>
      </c>
      <c r="B8" s="18">
        <v>8</v>
      </c>
      <c r="C8" s="19" t="s">
        <v>5</v>
      </c>
      <c r="D8" s="19"/>
      <c r="E8" s="19">
        <f>SUM(F8:Y8)</f>
        <v>252</v>
      </c>
      <c r="F8" s="19">
        <v>11</v>
      </c>
      <c r="G8" s="19">
        <v>11</v>
      </c>
      <c r="H8" s="19">
        <v>11</v>
      </c>
      <c r="I8" s="19">
        <v>0</v>
      </c>
      <c r="J8" s="19"/>
      <c r="K8" s="19"/>
      <c r="L8" s="19">
        <v>11</v>
      </c>
      <c r="M8" s="19">
        <v>25</v>
      </c>
      <c r="N8" s="19">
        <v>13</v>
      </c>
      <c r="O8" s="19">
        <v>11</v>
      </c>
      <c r="P8" s="19">
        <v>10</v>
      </c>
      <c r="Q8" s="19">
        <v>20</v>
      </c>
      <c r="R8" s="19">
        <v>10</v>
      </c>
      <c r="S8" s="19">
        <v>10</v>
      </c>
      <c r="T8" s="19">
        <v>16</v>
      </c>
      <c r="U8" s="19">
        <v>20</v>
      </c>
      <c r="V8" s="19">
        <v>25</v>
      </c>
      <c r="W8" s="19">
        <v>16</v>
      </c>
      <c r="X8" s="19">
        <v>16</v>
      </c>
      <c r="Y8" s="19">
        <v>16</v>
      </c>
    </row>
    <row r="9" spans="1:25" ht="12">
      <c r="A9" s="18" t="s">
        <v>77</v>
      </c>
      <c r="B9" s="18">
        <v>10</v>
      </c>
      <c r="C9" s="19" t="s">
        <v>4</v>
      </c>
      <c r="D9" s="19"/>
      <c r="E9" s="19">
        <f t="shared" si="0"/>
        <v>235</v>
      </c>
      <c r="F9" s="19">
        <v>16</v>
      </c>
      <c r="G9" s="19">
        <v>13</v>
      </c>
      <c r="H9" s="19">
        <v>16</v>
      </c>
      <c r="I9" s="19">
        <v>16</v>
      </c>
      <c r="J9" s="19">
        <v>25</v>
      </c>
      <c r="K9" s="19">
        <v>16</v>
      </c>
      <c r="L9" s="19">
        <v>20</v>
      </c>
      <c r="M9" s="19"/>
      <c r="N9" s="19">
        <v>16</v>
      </c>
      <c r="O9" s="19">
        <v>13</v>
      </c>
      <c r="P9" s="19"/>
      <c r="Q9" s="19"/>
      <c r="R9" s="19">
        <v>25</v>
      </c>
      <c r="S9" s="19">
        <v>25</v>
      </c>
      <c r="T9" s="19"/>
      <c r="U9" s="19">
        <v>13</v>
      </c>
      <c r="V9" s="19"/>
      <c r="W9" s="19"/>
      <c r="X9" s="19">
        <v>10</v>
      </c>
      <c r="Y9" s="19">
        <v>11</v>
      </c>
    </row>
    <row r="10" spans="1:25" ht="12">
      <c r="A10" s="18" t="s">
        <v>196</v>
      </c>
      <c r="B10" s="18">
        <v>19</v>
      </c>
      <c r="C10" s="19" t="s">
        <v>7</v>
      </c>
      <c r="D10" s="19"/>
      <c r="E10" s="19">
        <f>SUM(F10:Y10)</f>
        <v>201</v>
      </c>
      <c r="F10" s="19">
        <v>9</v>
      </c>
      <c r="G10" s="19">
        <v>9</v>
      </c>
      <c r="H10" s="19">
        <v>9</v>
      </c>
      <c r="I10" s="19">
        <v>11</v>
      </c>
      <c r="J10" s="19">
        <v>10</v>
      </c>
      <c r="K10" s="19">
        <v>10</v>
      </c>
      <c r="L10" s="19">
        <v>10</v>
      </c>
      <c r="M10" s="19">
        <v>10</v>
      </c>
      <c r="N10" s="19">
        <v>11</v>
      </c>
      <c r="O10" s="19">
        <v>9</v>
      </c>
      <c r="P10" s="19">
        <v>11</v>
      </c>
      <c r="Q10" s="19">
        <v>8</v>
      </c>
      <c r="R10" s="19">
        <v>9</v>
      </c>
      <c r="S10" s="19">
        <v>9</v>
      </c>
      <c r="T10" s="19">
        <v>13</v>
      </c>
      <c r="U10" s="19">
        <v>11</v>
      </c>
      <c r="V10" s="19">
        <v>11</v>
      </c>
      <c r="W10" s="19">
        <v>10</v>
      </c>
      <c r="X10" s="19">
        <v>11</v>
      </c>
      <c r="Y10" s="19">
        <v>10</v>
      </c>
    </row>
    <row r="11" spans="1:25" ht="12">
      <c r="A11" s="18" t="s">
        <v>75</v>
      </c>
      <c r="B11" s="18">
        <v>67</v>
      </c>
      <c r="C11" s="19" t="s">
        <v>40</v>
      </c>
      <c r="D11" s="19"/>
      <c r="E11" s="19">
        <f>SUM(F11:Y11)</f>
        <v>184</v>
      </c>
      <c r="F11" s="19"/>
      <c r="G11" s="19"/>
      <c r="H11" s="19"/>
      <c r="I11" s="19"/>
      <c r="J11" s="19">
        <v>13</v>
      </c>
      <c r="K11" s="19">
        <v>25</v>
      </c>
      <c r="L11" s="19">
        <v>16</v>
      </c>
      <c r="M11" s="19"/>
      <c r="N11" s="19"/>
      <c r="O11" s="19"/>
      <c r="P11" s="19">
        <v>25</v>
      </c>
      <c r="Q11" s="19">
        <v>16</v>
      </c>
      <c r="R11" s="19"/>
      <c r="S11" s="19"/>
      <c r="T11" s="19">
        <v>25</v>
      </c>
      <c r="U11" s="19"/>
      <c r="V11" s="19">
        <v>13</v>
      </c>
      <c r="W11" s="19">
        <v>25</v>
      </c>
      <c r="X11" s="19">
        <v>13</v>
      </c>
      <c r="Y11" s="19">
        <v>13</v>
      </c>
    </row>
    <row r="12" spans="1:25" ht="12">
      <c r="A12" s="18" t="s">
        <v>52</v>
      </c>
      <c r="B12" s="18">
        <v>21</v>
      </c>
      <c r="C12" s="19" t="s">
        <v>6</v>
      </c>
      <c r="D12" s="19"/>
      <c r="E12" s="19">
        <f>SUM(F12:Y12)</f>
        <v>172</v>
      </c>
      <c r="F12" s="19">
        <v>10</v>
      </c>
      <c r="G12" s="19">
        <v>10</v>
      </c>
      <c r="H12" s="19">
        <v>10</v>
      </c>
      <c r="I12" s="19">
        <v>10</v>
      </c>
      <c r="J12" s="19">
        <v>20</v>
      </c>
      <c r="K12" s="19">
        <v>13</v>
      </c>
      <c r="L12" s="19"/>
      <c r="M12" s="19">
        <v>16</v>
      </c>
      <c r="N12" s="19">
        <v>10</v>
      </c>
      <c r="O12" s="19">
        <v>10</v>
      </c>
      <c r="P12" s="19"/>
      <c r="Q12" s="19"/>
      <c r="R12" s="19">
        <v>20</v>
      </c>
      <c r="S12" s="19">
        <v>13</v>
      </c>
      <c r="T12" s="19">
        <v>10</v>
      </c>
      <c r="U12" s="19">
        <v>7</v>
      </c>
      <c r="V12" s="19"/>
      <c r="W12" s="19"/>
      <c r="X12" s="19">
        <v>6</v>
      </c>
      <c r="Y12" s="19">
        <v>7</v>
      </c>
    </row>
    <row r="13" spans="1:25" ht="12">
      <c r="A13" s="18" t="s">
        <v>60</v>
      </c>
      <c r="B13" s="18">
        <v>4</v>
      </c>
      <c r="C13" s="19" t="s">
        <v>8</v>
      </c>
      <c r="D13" s="19"/>
      <c r="E13" s="19">
        <f t="shared" si="0"/>
        <v>161</v>
      </c>
      <c r="F13" s="19">
        <v>8</v>
      </c>
      <c r="G13" s="19">
        <v>8</v>
      </c>
      <c r="H13" s="19">
        <v>8</v>
      </c>
      <c r="I13" s="19">
        <v>8</v>
      </c>
      <c r="J13" s="19">
        <v>11</v>
      </c>
      <c r="K13" s="19">
        <v>9</v>
      </c>
      <c r="L13" s="19">
        <v>9</v>
      </c>
      <c r="M13" s="19">
        <v>11</v>
      </c>
      <c r="N13" s="19">
        <v>7</v>
      </c>
      <c r="O13" s="19">
        <v>8</v>
      </c>
      <c r="P13" s="19">
        <v>13</v>
      </c>
      <c r="Q13" s="19">
        <v>10</v>
      </c>
      <c r="R13" s="19">
        <v>13</v>
      </c>
      <c r="S13" s="19">
        <v>11</v>
      </c>
      <c r="T13" s="19"/>
      <c r="U13" s="19">
        <v>10</v>
      </c>
      <c r="V13" s="19"/>
      <c r="W13" s="19"/>
      <c r="X13" s="19">
        <v>9</v>
      </c>
      <c r="Y13" s="19">
        <v>8</v>
      </c>
    </row>
    <row r="14" spans="1:25" ht="12">
      <c r="A14" s="18" t="s">
        <v>58</v>
      </c>
      <c r="B14" s="18">
        <v>136</v>
      </c>
      <c r="C14" s="19" t="s">
        <v>9</v>
      </c>
      <c r="D14" s="19"/>
      <c r="E14" s="19">
        <f>SUM(F14:Y14)</f>
        <v>126</v>
      </c>
      <c r="F14" s="19">
        <v>7</v>
      </c>
      <c r="G14" s="19">
        <v>7</v>
      </c>
      <c r="H14" s="19">
        <v>0</v>
      </c>
      <c r="I14" s="19">
        <v>9</v>
      </c>
      <c r="J14" s="19">
        <v>8</v>
      </c>
      <c r="K14" s="19">
        <v>8</v>
      </c>
      <c r="L14" s="19">
        <v>8</v>
      </c>
      <c r="M14" s="19">
        <v>9</v>
      </c>
      <c r="N14" s="19">
        <v>8</v>
      </c>
      <c r="O14" s="19">
        <v>7</v>
      </c>
      <c r="P14" s="19"/>
      <c r="Q14" s="19"/>
      <c r="R14" s="19"/>
      <c r="S14" s="19"/>
      <c r="T14" s="19">
        <v>9</v>
      </c>
      <c r="U14" s="19">
        <v>8</v>
      </c>
      <c r="V14" s="19">
        <v>10</v>
      </c>
      <c r="W14" s="19">
        <v>11</v>
      </c>
      <c r="X14" s="19">
        <v>8</v>
      </c>
      <c r="Y14" s="19">
        <v>9</v>
      </c>
    </row>
    <row r="15" spans="1:25" ht="12">
      <c r="A15" s="18" t="s">
        <v>197</v>
      </c>
      <c r="B15" s="18">
        <v>26</v>
      </c>
      <c r="C15" s="19" t="s">
        <v>10</v>
      </c>
      <c r="D15" s="19"/>
      <c r="E15" s="19">
        <f t="shared" si="0"/>
        <v>87</v>
      </c>
      <c r="F15" s="19"/>
      <c r="G15" s="19"/>
      <c r="H15" s="19">
        <v>20</v>
      </c>
      <c r="I15" s="19">
        <v>20</v>
      </c>
      <c r="J15" s="19"/>
      <c r="K15" s="19"/>
      <c r="L15" s="19"/>
      <c r="M15" s="19"/>
      <c r="N15" s="19">
        <v>9</v>
      </c>
      <c r="O15" s="19">
        <v>25</v>
      </c>
      <c r="P15" s="19"/>
      <c r="Q15" s="19">
        <v>13</v>
      </c>
      <c r="R15" s="19"/>
      <c r="S15" s="19"/>
      <c r="T15" s="19"/>
      <c r="U15" s="19"/>
      <c r="V15" s="19"/>
      <c r="W15" s="19"/>
      <c r="X15" s="19"/>
      <c r="Y15" s="19"/>
    </row>
    <row r="16" spans="1:25" ht="12">
      <c r="A16" s="18" t="s">
        <v>198</v>
      </c>
      <c r="B16" s="18">
        <v>11</v>
      </c>
      <c r="C16" s="19" t="s">
        <v>138</v>
      </c>
      <c r="D16" s="19"/>
      <c r="E16" s="19">
        <f>SUM(F16:Y16)</f>
        <v>73</v>
      </c>
      <c r="F16" s="19"/>
      <c r="G16" s="19"/>
      <c r="H16" s="19"/>
      <c r="I16" s="19"/>
      <c r="J16" s="19">
        <v>7</v>
      </c>
      <c r="K16" s="19">
        <v>0</v>
      </c>
      <c r="L16" s="19">
        <v>7</v>
      </c>
      <c r="M16" s="19">
        <v>8</v>
      </c>
      <c r="N16" s="19"/>
      <c r="O16" s="19"/>
      <c r="P16" s="19">
        <v>9</v>
      </c>
      <c r="Q16" s="19">
        <v>9</v>
      </c>
      <c r="R16" s="19"/>
      <c r="S16" s="19"/>
      <c r="T16" s="19">
        <v>11</v>
      </c>
      <c r="U16" s="19">
        <v>9</v>
      </c>
      <c r="V16" s="19"/>
      <c r="W16" s="19"/>
      <c r="X16" s="19">
        <v>7</v>
      </c>
      <c r="Y16" s="19">
        <v>6</v>
      </c>
    </row>
    <row r="17" spans="1:25" ht="12">
      <c r="A17" s="18" t="s">
        <v>154</v>
      </c>
      <c r="B17" s="18">
        <v>12</v>
      </c>
      <c r="C17" s="19" t="s">
        <v>1</v>
      </c>
      <c r="D17" s="19"/>
      <c r="E17" s="19">
        <f t="shared" si="0"/>
        <v>50</v>
      </c>
      <c r="F17" s="19">
        <v>25</v>
      </c>
      <c r="G17" s="19">
        <v>25</v>
      </c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</row>
    <row r="18" spans="1:25" ht="12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</row>
    <row r="19" spans="1:25" ht="12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</row>
    <row r="20" spans="1:25" ht="12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</row>
    <row r="21" spans="1:25" ht="12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</row>
    <row r="22" ht="12">
      <c r="A22" t="s">
        <v>151</v>
      </c>
    </row>
    <row r="24" spans="1:9" ht="12.75" customHeight="1">
      <c r="A24" s="20"/>
      <c r="B24" s="20"/>
      <c r="C24" s="20"/>
      <c r="D24" s="20"/>
      <c r="E24" s="20"/>
      <c r="F24" s="20"/>
      <c r="G24" s="20"/>
      <c r="H24" s="20"/>
      <c r="I24" s="20"/>
    </row>
    <row r="25" spans="1:9" ht="12.75">
      <c r="A25" s="4"/>
      <c r="B25" s="5"/>
      <c r="C25" s="5"/>
      <c r="D25" s="5"/>
      <c r="E25" s="21"/>
      <c r="F25" s="21"/>
      <c r="G25" s="21"/>
      <c r="H25" s="21"/>
      <c r="I25" s="5"/>
    </row>
    <row r="26" spans="1:9" ht="12">
      <c r="A26" s="4"/>
      <c r="B26" s="4"/>
      <c r="C26" s="4"/>
      <c r="D26" s="4"/>
      <c r="E26" s="4"/>
      <c r="F26" s="4"/>
      <c r="G26" s="4"/>
      <c r="H26" s="4"/>
      <c r="I26" s="4"/>
    </row>
    <row r="27" spans="1:9" ht="12">
      <c r="A27" s="4"/>
      <c r="B27" s="4"/>
      <c r="C27" s="4"/>
      <c r="D27" s="4"/>
      <c r="E27" s="4"/>
      <c r="F27" s="4"/>
      <c r="G27" s="4"/>
      <c r="H27" s="4"/>
      <c r="I27" s="4"/>
    </row>
    <row r="28" spans="1:9" ht="12">
      <c r="A28" s="4"/>
      <c r="B28" s="4"/>
      <c r="C28" s="4"/>
      <c r="D28" s="4"/>
      <c r="E28" s="4"/>
      <c r="F28" s="4"/>
      <c r="G28" s="4"/>
      <c r="H28" s="4"/>
      <c r="I28" s="4"/>
    </row>
    <row r="29" spans="1:9" ht="12">
      <c r="A29" s="4"/>
      <c r="B29" s="4"/>
      <c r="C29" s="4"/>
      <c r="D29" s="4"/>
      <c r="E29" s="4"/>
      <c r="F29" s="4"/>
      <c r="G29" s="4"/>
      <c r="H29" s="4"/>
      <c r="I29" s="4"/>
    </row>
    <row r="30" spans="1:9" ht="12">
      <c r="A30" s="4"/>
      <c r="B30" s="4"/>
      <c r="C30" s="4"/>
      <c r="D30" s="4"/>
      <c r="E30" s="4"/>
      <c r="F30" s="4"/>
      <c r="G30" s="4"/>
      <c r="H30" s="4"/>
      <c r="I30" s="4"/>
    </row>
    <row r="31" spans="1:9" ht="12">
      <c r="A31" s="4"/>
      <c r="B31" s="4"/>
      <c r="C31" s="4"/>
      <c r="D31" s="4"/>
      <c r="E31" s="4"/>
      <c r="F31" s="4"/>
      <c r="G31" s="4"/>
      <c r="H31" s="4"/>
      <c r="I31" s="4"/>
    </row>
    <row r="32" spans="1:9" ht="12">
      <c r="A32" s="4"/>
      <c r="B32" s="4"/>
      <c r="C32" s="4"/>
      <c r="D32" s="4"/>
      <c r="E32" s="4"/>
      <c r="F32" s="4"/>
      <c r="G32" s="4"/>
      <c r="H32" s="4"/>
      <c r="I32" s="4"/>
    </row>
    <row r="33" spans="1:9" ht="12">
      <c r="A33" s="4"/>
      <c r="B33" s="4"/>
      <c r="C33" s="4"/>
      <c r="D33" s="4"/>
      <c r="E33" s="4"/>
      <c r="F33" s="4"/>
      <c r="G33" s="4"/>
      <c r="H33" s="4"/>
      <c r="I33" s="4"/>
    </row>
    <row r="34" spans="1:9" ht="12">
      <c r="A34" s="4"/>
      <c r="B34" s="4"/>
      <c r="C34" s="4"/>
      <c r="D34" s="4"/>
      <c r="E34" s="4"/>
      <c r="F34" s="4"/>
      <c r="G34" s="4"/>
      <c r="H34" s="4"/>
      <c r="I34" s="4"/>
    </row>
    <row r="35" spans="1:9" ht="12">
      <c r="A35" s="4"/>
      <c r="B35" s="4"/>
      <c r="C35" s="4"/>
      <c r="D35" s="4"/>
      <c r="E35" s="4"/>
      <c r="F35" s="4"/>
      <c r="G35" s="4"/>
      <c r="H35" s="4"/>
      <c r="I35" s="4"/>
    </row>
  </sheetData>
  <sheetProtection/>
  <mergeCells count="12">
    <mergeCell ref="N5:O5"/>
    <mergeCell ref="R5:S5"/>
    <mergeCell ref="A24:I24"/>
    <mergeCell ref="E25:F25"/>
    <mergeCell ref="G25:H25"/>
    <mergeCell ref="H5:I5"/>
    <mergeCell ref="V5:W5"/>
    <mergeCell ref="X5:Y5"/>
    <mergeCell ref="T5:U5"/>
    <mergeCell ref="J5:K5"/>
    <mergeCell ref="L5:M5"/>
    <mergeCell ref="P5:Q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2"/>
  <sheetViews>
    <sheetView zoomScalePageLayoutView="0" workbookViewId="0" topLeftCell="A1">
      <selection activeCell="C20" sqref="C20"/>
    </sheetView>
  </sheetViews>
  <sheetFormatPr defaultColWidth="9.140625" defaultRowHeight="12.75"/>
  <cols>
    <col min="4" max="4" width="10.7109375" style="0" customWidth="1"/>
  </cols>
  <sheetData>
    <row r="2" spans="1:4" ht="18">
      <c r="A2" s="1" t="s">
        <v>113</v>
      </c>
      <c r="B2" s="12"/>
      <c r="C2" s="12"/>
      <c r="D2" s="12"/>
    </row>
    <row r="3" ht="19.5">
      <c r="A3" s="7"/>
    </row>
    <row r="4" ht="19.5">
      <c r="A4" s="7"/>
    </row>
    <row r="5" spans="5:17" s="6" customFormat="1" ht="12.75">
      <c r="E5" s="6" t="s">
        <v>117</v>
      </c>
      <c r="F5" s="22" t="s">
        <v>118</v>
      </c>
      <c r="G5" s="22"/>
      <c r="H5" s="22" t="s">
        <v>119</v>
      </c>
      <c r="I5" s="22"/>
      <c r="J5" s="22" t="s">
        <v>120</v>
      </c>
      <c r="K5" s="22"/>
      <c r="L5" s="22" t="s">
        <v>121</v>
      </c>
      <c r="M5" s="22"/>
      <c r="N5" s="22" t="s">
        <v>120</v>
      </c>
      <c r="O5" s="22"/>
      <c r="P5" s="22" t="s">
        <v>122</v>
      </c>
      <c r="Q5" s="22"/>
    </row>
    <row r="6" spans="1:17" ht="15">
      <c r="A6" s="9">
        <v>1</v>
      </c>
      <c r="B6" s="9" t="s">
        <v>33</v>
      </c>
      <c r="C6" s="9" t="s">
        <v>34</v>
      </c>
      <c r="D6" s="3"/>
      <c r="E6" s="3">
        <f aca="true" t="shared" si="0" ref="E6:E15">SUM(F6:Q6)</f>
        <v>256</v>
      </c>
      <c r="F6" s="3">
        <v>25</v>
      </c>
      <c r="G6" s="3">
        <v>25</v>
      </c>
      <c r="H6" s="3">
        <v>20</v>
      </c>
      <c r="I6" s="3">
        <v>20</v>
      </c>
      <c r="J6" s="3">
        <v>25</v>
      </c>
      <c r="K6" s="3">
        <v>25</v>
      </c>
      <c r="L6" s="3">
        <v>16</v>
      </c>
      <c r="M6" s="3">
        <v>20</v>
      </c>
      <c r="N6" s="3">
        <v>20</v>
      </c>
      <c r="O6" s="3">
        <v>20</v>
      </c>
      <c r="P6" s="3">
        <v>20</v>
      </c>
      <c r="Q6" s="3">
        <v>20</v>
      </c>
    </row>
    <row r="7" spans="1:17" ht="15">
      <c r="A7" s="9">
        <v>2</v>
      </c>
      <c r="B7" s="8" t="s">
        <v>154</v>
      </c>
      <c r="C7" s="10" t="s">
        <v>155</v>
      </c>
      <c r="D7" s="3"/>
      <c r="E7" s="3">
        <f>SUM(F7:Q7)</f>
        <v>182</v>
      </c>
      <c r="F7" s="11"/>
      <c r="G7" s="3"/>
      <c r="H7" s="3">
        <v>25</v>
      </c>
      <c r="I7" s="3">
        <v>25</v>
      </c>
      <c r="L7" s="3">
        <v>25</v>
      </c>
      <c r="M7" s="3">
        <v>25</v>
      </c>
      <c r="N7" s="3">
        <v>25</v>
      </c>
      <c r="O7" s="3">
        <v>25</v>
      </c>
      <c r="P7" s="3">
        <v>16</v>
      </c>
      <c r="Q7" s="3">
        <v>16</v>
      </c>
    </row>
    <row r="8" spans="1:17" ht="15">
      <c r="A8" s="9">
        <v>3</v>
      </c>
      <c r="B8" s="9" t="s">
        <v>37</v>
      </c>
      <c r="C8" s="9" t="s">
        <v>38</v>
      </c>
      <c r="D8" s="3"/>
      <c r="E8" s="3">
        <f t="shared" si="0"/>
        <v>162</v>
      </c>
      <c r="F8" s="3">
        <v>16</v>
      </c>
      <c r="G8" s="3">
        <v>13</v>
      </c>
      <c r="H8" s="3">
        <v>16</v>
      </c>
      <c r="I8" s="3">
        <v>13</v>
      </c>
      <c r="J8" s="3">
        <v>16</v>
      </c>
      <c r="K8" s="3">
        <v>16</v>
      </c>
      <c r="L8" s="3">
        <v>13</v>
      </c>
      <c r="M8" s="3">
        <v>13</v>
      </c>
      <c r="N8" s="3">
        <v>11</v>
      </c>
      <c r="O8" s="3">
        <v>13</v>
      </c>
      <c r="P8" s="3">
        <v>13</v>
      </c>
      <c r="Q8" s="3">
        <v>9</v>
      </c>
    </row>
    <row r="9" spans="1:17" ht="15">
      <c r="A9" s="9">
        <v>4</v>
      </c>
      <c r="B9" s="8">
        <v>24</v>
      </c>
      <c r="C9" s="10" t="s">
        <v>123</v>
      </c>
      <c r="D9" s="3"/>
      <c r="E9" s="3">
        <f t="shared" si="0"/>
        <v>145</v>
      </c>
      <c r="F9" s="11"/>
      <c r="G9" s="3">
        <v>20</v>
      </c>
      <c r="H9" s="3">
        <v>10</v>
      </c>
      <c r="I9" s="3">
        <v>11</v>
      </c>
      <c r="J9" s="3">
        <v>20</v>
      </c>
      <c r="K9" s="3">
        <v>20</v>
      </c>
      <c r="L9" s="3">
        <v>9</v>
      </c>
      <c r="M9" s="3">
        <v>10</v>
      </c>
      <c r="N9" s="3">
        <v>10</v>
      </c>
      <c r="O9" s="3">
        <v>11</v>
      </c>
      <c r="P9" s="3">
        <v>11</v>
      </c>
      <c r="Q9" s="3">
        <v>13</v>
      </c>
    </row>
    <row r="10" spans="1:15" ht="15">
      <c r="A10" s="10">
        <v>5</v>
      </c>
      <c r="B10" s="8" t="s">
        <v>95</v>
      </c>
      <c r="C10" s="10" t="s">
        <v>156</v>
      </c>
      <c r="D10" s="3"/>
      <c r="E10" s="3">
        <f>SUM(F10:Q10)</f>
        <v>85</v>
      </c>
      <c r="F10" s="11"/>
      <c r="G10" s="3"/>
      <c r="H10" s="3">
        <v>13</v>
      </c>
      <c r="I10" s="3">
        <v>16</v>
      </c>
      <c r="L10" s="3">
        <v>11</v>
      </c>
      <c r="M10" s="3">
        <v>16</v>
      </c>
      <c r="N10" s="3">
        <v>13</v>
      </c>
      <c r="O10" s="3">
        <v>16</v>
      </c>
    </row>
    <row r="11" spans="1:17" ht="15">
      <c r="A11" s="10">
        <v>6</v>
      </c>
      <c r="B11" s="9" t="s">
        <v>35</v>
      </c>
      <c r="C11" s="9" t="s">
        <v>36</v>
      </c>
      <c r="D11" s="3"/>
      <c r="E11" s="3">
        <f>SUM(F11:Q11)</f>
        <v>80</v>
      </c>
      <c r="F11" s="3">
        <v>20</v>
      </c>
      <c r="G11" s="3">
        <v>11</v>
      </c>
      <c r="H11" s="3">
        <v>9</v>
      </c>
      <c r="I11" s="3"/>
      <c r="L11" s="3">
        <v>8</v>
      </c>
      <c r="M11" s="3">
        <v>11</v>
      </c>
      <c r="P11" s="3">
        <v>10</v>
      </c>
      <c r="Q11" s="3">
        <v>11</v>
      </c>
    </row>
    <row r="12" spans="1:17" ht="15">
      <c r="A12" s="10">
        <v>7</v>
      </c>
      <c r="B12" s="8" t="s">
        <v>79</v>
      </c>
      <c r="C12" s="10" t="s">
        <v>202</v>
      </c>
      <c r="D12" s="3"/>
      <c r="E12" s="3">
        <f>SUM(F12:Q12)</f>
        <v>70</v>
      </c>
      <c r="F12" s="11"/>
      <c r="G12" s="3"/>
      <c r="H12" s="3"/>
      <c r="I12" s="3"/>
      <c r="L12" s="3">
        <v>20</v>
      </c>
      <c r="M12" s="3"/>
      <c r="P12" s="3">
        <v>25</v>
      </c>
      <c r="Q12" s="3">
        <v>25</v>
      </c>
    </row>
    <row r="13" spans="1:14" ht="15">
      <c r="A13" s="10">
        <v>8</v>
      </c>
      <c r="B13" s="9" t="s">
        <v>39</v>
      </c>
      <c r="C13" s="9" t="s">
        <v>40</v>
      </c>
      <c r="D13" s="3"/>
      <c r="E13" s="3">
        <f>SUM(F13:Q13)</f>
        <v>69</v>
      </c>
      <c r="F13" s="3">
        <v>13</v>
      </c>
      <c r="G13" s="3">
        <v>16</v>
      </c>
      <c r="H13" s="3">
        <v>11</v>
      </c>
      <c r="K13" s="3">
        <v>13</v>
      </c>
      <c r="L13" s="3"/>
      <c r="N13">
        <v>16</v>
      </c>
    </row>
    <row r="14" spans="1:17" ht="15">
      <c r="A14" s="10">
        <v>9</v>
      </c>
      <c r="B14" s="8" t="s">
        <v>157</v>
      </c>
      <c r="C14" s="10" t="s">
        <v>158</v>
      </c>
      <c r="D14" s="3"/>
      <c r="E14" s="3">
        <f t="shared" si="0"/>
        <v>44</v>
      </c>
      <c r="F14" s="11"/>
      <c r="G14" s="3"/>
      <c r="H14" s="3">
        <v>8</v>
      </c>
      <c r="I14" s="3">
        <v>10</v>
      </c>
      <c r="K14" s="3">
        <v>11</v>
      </c>
      <c r="L14" s="3">
        <v>7</v>
      </c>
      <c r="M14" s="3">
        <v>8</v>
      </c>
      <c r="P14" s="3"/>
      <c r="Q14" s="3"/>
    </row>
    <row r="15" spans="1:17" ht="15">
      <c r="A15" s="10">
        <v>10</v>
      </c>
      <c r="B15" s="8" t="s">
        <v>203</v>
      </c>
      <c r="C15" s="10" t="s">
        <v>204</v>
      </c>
      <c r="D15" s="3"/>
      <c r="E15" s="3">
        <f t="shared" si="0"/>
        <v>38</v>
      </c>
      <c r="F15" s="11"/>
      <c r="G15" s="3"/>
      <c r="H15" s="3"/>
      <c r="I15" s="3"/>
      <c r="L15" s="3">
        <v>10</v>
      </c>
      <c r="M15" s="3">
        <v>9</v>
      </c>
      <c r="P15" s="3">
        <v>9</v>
      </c>
      <c r="Q15" s="3">
        <v>10</v>
      </c>
    </row>
    <row r="18" ht="12">
      <c r="A18" t="s">
        <v>150</v>
      </c>
    </row>
    <row r="22" ht="15">
      <c r="I22" s="3"/>
    </row>
  </sheetData>
  <sheetProtection/>
  <mergeCells count="6">
    <mergeCell ref="N5:O5"/>
    <mergeCell ref="P5:Q5"/>
    <mergeCell ref="F5:G5"/>
    <mergeCell ref="H5:I5"/>
    <mergeCell ref="J5:K5"/>
    <mergeCell ref="L5:M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35"/>
  <sheetViews>
    <sheetView zoomScalePageLayoutView="0" workbookViewId="0" topLeftCell="A7">
      <selection activeCell="S20" sqref="S20"/>
    </sheetView>
  </sheetViews>
  <sheetFormatPr defaultColWidth="9.140625" defaultRowHeight="12.75"/>
  <cols>
    <col min="4" max="4" width="12.140625" style="0" customWidth="1"/>
  </cols>
  <sheetData>
    <row r="2" spans="1:6" ht="18">
      <c r="A2" s="1" t="s">
        <v>112</v>
      </c>
      <c r="B2" s="12"/>
      <c r="C2" s="12"/>
      <c r="D2" s="12"/>
      <c r="E2" s="12"/>
      <c r="F2" s="12"/>
    </row>
    <row r="3" ht="19.5">
      <c r="A3" s="7"/>
    </row>
    <row r="5" spans="5:17" ht="12.75">
      <c r="E5" s="6" t="s">
        <v>117</v>
      </c>
      <c r="F5" s="22" t="s">
        <v>118</v>
      </c>
      <c r="G5" s="22"/>
      <c r="H5" s="22" t="s">
        <v>119</v>
      </c>
      <c r="I5" s="22"/>
      <c r="J5" s="22" t="s">
        <v>120</v>
      </c>
      <c r="K5" s="22"/>
      <c r="L5" s="22" t="s">
        <v>121</v>
      </c>
      <c r="M5" s="22"/>
      <c r="N5" s="22" t="s">
        <v>120</v>
      </c>
      <c r="O5" s="22"/>
      <c r="P5" s="22" t="s">
        <v>122</v>
      </c>
      <c r="Q5" s="22"/>
    </row>
    <row r="6" spans="1:14" ht="15">
      <c r="A6" s="9">
        <v>1</v>
      </c>
      <c r="B6" s="9" t="s">
        <v>99</v>
      </c>
      <c r="C6" s="9" t="s">
        <v>100</v>
      </c>
      <c r="D6" s="3"/>
      <c r="E6" s="3">
        <f aca="true" t="shared" si="0" ref="E6:E32">SUM(F6:Q6)</f>
        <v>190</v>
      </c>
      <c r="F6" s="3">
        <v>13</v>
      </c>
      <c r="G6" s="3">
        <v>25</v>
      </c>
      <c r="H6" s="3">
        <v>25</v>
      </c>
      <c r="I6" s="3">
        <v>25</v>
      </c>
      <c r="J6" s="3">
        <v>25</v>
      </c>
      <c r="K6" s="3">
        <v>25</v>
      </c>
      <c r="L6" s="3">
        <v>16</v>
      </c>
      <c r="M6" s="3">
        <v>16</v>
      </c>
      <c r="N6" s="3">
        <v>20</v>
      </c>
    </row>
    <row r="7" spans="1:17" ht="15">
      <c r="A7" s="9">
        <v>2</v>
      </c>
      <c r="B7" s="9" t="s">
        <v>41</v>
      </c>
      <c r="C7" s="9" t="s">
        <v>107</v>
      </c>
      <c r="D7" s="3"/>
      <c r="E7" s="3">
        <f t="shared" si="0"/>
        <v>185</v>
      </c>
      <c r="F7" s="3">
        <v>7</v>
      </c>
      <c r="G7" s="3">
        <v>13</v>
      </c>
      <c r="H7" s="3">
        <v>13</v>
      </c>
      <c r="I7" s="3">
        <v>16</v>
      </c>
      <c r="J7" s="3">
        <v>20</v>
      </c>
      <c r="K7" s="3">
        <v>20</v>
      </c>
      <c r="L7" s="3"/>
      <c r="M7" s="3">
        <v>13</v>
      </c>
      <c r="N7" s="3">
        <v>13</v>
      </c>
      <c r="O7" s="3">
        <v>20</v>
      </c>
      <c r="P7" s="3">
        <v>25</v>
      </c>
      <c r="Q7" s="3">
        <v>25</v>
      </c>
    </row>
    <row r="8" spans="1:17" ht="15">
      <c r="A8" s="9">
        <v>3</v>
      </c>
      <c r="B8" s="9" t="s">
        <v>97</v>
      </c>
      <c r="C8" s="9" t="s">
        <v>98</v>
      </c>
      <c r="D8" s="3"/>
      <c r="E8" s="3">
        <f t="shared" si="0"/>
        <v>151</v>
      </c>
      <c r="F8" s="3">
        <v>16</v>
      </c>
      <c r="G8" s="3">
        <v>10</v>
      </c>
      <c r="H8" s="3">
        <v>11</v>
      </c>
      <c r="I8" s="3">
        <v>11</v>
      </c>
      <c r="J8" s="3">
        <v>11</v>
      </c>
      <c r="K8" s="3">
        <v>13</v>
      </c>
      <c r="L8" s="3">
        <v>9</v>
      </c>
      <c r="M8" s="3">
        <v>10</v>
      </c>
      <c r="N8" s="3">
        <v>11</v>
      </c>
      <c r="O8" s="3">
        <v>16</v>
      </c>
      <c r="P8" s="3">
        <v>13</v>
      </c>
      <c r="Q8" s="3">
        <v>20</v>
      </c>
    </row>
    <row r="9" spans="1:17" ht="15">
      <c r="A9" s="9">
        <v>4</v>
      </c>
      <c r="B9" s="9" t="s">
        <v>95</v>
      </c>
      <c r="C9" s="9" t="s">
        <v>96</v>
      </c>
      <c r="D9" s="3"/>
      <c r="E9" s="3">
        <f t="shared" si="0"/>
        <v>143</v>
      </c>
      <c r="F9" s="3">
        <v>25</v>
      </c>
      <c r="G9" s="3">
        <v>16</v>
      </c>
      <c r="H9" s="3">
        <v>20</v>
      </c>
      <c r="I9" s="3">
        <v>20</v>
      </c>
      <c r="J9" s="3">
        <v>9</v>
      </c>
      <c r="K9" s="3">
        <v>8</v>
      </c>
      <c r="L9" s="3">
        <v>11</v>
      </c>
      <c r="O9" s="3">
        <v>9</v>
      </c>
      <c r="P9" s="3">
        <v>16</v>
      </c>
      <c r="Q9" s="3">
        <v>9</v>
      </c>
    </row>
    <row r="10" spans="1:18" ht="15">
      <c r="A10" s="9">
        <v>5</v>
      </c>
      <c r="B10" s="9" t="s">
        <v>104</v>
      </c>
      <c r="C10" s="9" t="s">
        <v>105</v>
      </c>
      <c r="D10" s="3"/>
      <c r="E10" s="3">
        <f t="shared" si="0"/>
        <v>121</v>
      </c>
      <c r="F10" s="3">
        <v>9</v>
      </c>
      <c r="G10" s="3">
        <v>9</v>
      </c>
      <c r="H10" s="3">
        <v>10</v>
      </c>
      <c r="I10" s="3">
        <v>8</v>
      </c>
      <c r="J10" s="3">
        <v>8</v>
      </c>
      <c r="K10" s="3">
        <v>7</v>
      </c>
      <c r="L10" s="3">
        <v>6</v>
      </c>
      <c r="M10" s="3">
        <v>9</v>
      </c>
      <c r="N10" s="3">
        <v>9</v>
      </c>
      <c r="O10" s="3">
        <v>10</v>
      </c>
      <c r="P10" s="3">
        <v>20</v>
      </c>
      <c r="Q10" s="3">
        <v>16</v>
      </c>
      <c r="R10" s="3"/>
    </row>
    <row r="11" spans="1:18" ht="15">
      <c r="A11" s="9">
        <v>6</v>
      </c>
      <c r="B11" s="9" t="s">
        <v>60</v>
      </c>
      <c r="C11" s="9" t="s">
        <v>74</v>
      </c>
      <c r="D11" s="3"/>
      <c r="E11" s="3">
        <f t="shared" si="0"/>
        <v>104</v>
      </c>
      <c r="F11" s="3">
        <v>20</v>
      </c>
      <c r="G11" s="3">
        <v>11</v>
      </c>
      <c r="H11" s="3">
        <v>16</v>
      </c>
      <c r="I11" s="3">
        <v>13</v>
      </c>
      <c r="K11" s="3">
        <v>10</v>
      </c>
      <c r="L11" s="3">
        <v>10</v>
      </c>
      <c r="P11" s="3">
        <v>11</v>
      </c>
      <c r="Q11" s="3">
        <v>13</v>
      </c>
      <c r="R11" s="3"/>
    </row>
    <row r="12" spans="1:15" ht="15">
      <c r="A12" s="9">
        <v>7</v>
      </c>
      <c r="B12" s="9" t="s">
        <v>108</v>
      </c>
      <c r="C12" s="9" t="s">
        <v>109</v>
      </c>
      <c r="D12" s="3"/>
      <c r="E12" s="3">
        <f t="shared" si="0"/>
        <v>92</v>
      </c>
      <c r="F12" s="3">
        <v>6</v>
      </c>
      <c r="G12" s="3">
        <v>8</v>
      </c>
      <c r="H12" s="3">
        <v>8</v>
      </c>
      <c r="I12" s="3">
        <v>7</v>
      </c>
      <c r="J12" s="3">
        <v>10</v>
      </c>
      <c r="K12" s="3">
        <v>11</v>
      </c>
      <c r="L12" s="3">
        <v>8</v>
      </c>
      <c r="M12" s="3">
        <v>11</v>
      </c>
      <c r="N12" s="3">
        <v>10</v>
      </c>
      <c r="O12" s="3">
        <v>13</v>
      </c>
    </row>
    <row r="13" spans="1:18" ht="15">
      <c r="A13" s="9">
        <v>8</v>
      </c>
      <c r="B13" s="9" t="s">
        <v>101</v>
      </c>
      <c r="C13" s="9" t="s">
        <v>102</v>
      </c>
      <c r="D13" s="3"/>
      <c r="E13" s="3">
        <f t="shared" si="0"/>
        <v>62</v>
      </c>
      <c r="F13" s="3">
        <v>11</v>
      </c>
      <c r="G13" s="3">
        <v>6</v>
      </c>
      <c r="H13" s="3">
        <v>5</v>
      </c>
      <c r="I13" s="3">
        <v>4</v>
      </c>
      <c r="J13" s="3">
        <v>6</v>
      </c>
      <c r="K13" s="3">
        <v>5</v>
      </c>
      <c r="L13" s="3">
        <v>1</v>
      </c>
      <c r="M13" s="3">
        <v>3</v>
      </c>
      <c r="N13" s="3">
        <v>7</v>
      </c>
      <c r="O13" s="3">
        <v>5</v>
      </c>
      <c r="P13" s="3">
        <v>5</v>
      </c>
      <c r="Q13" s="3">
        <v>4</v>
      </c>
      <c r="R13" s="3"/>
    </row>
    <row r="14" spans="1:18" ht="15">
      <c r="A14" s="9">
        <v>9</v>
      </c>
      <c r="B14" s="9" t="s">
        <v>31</v>
      </c>
      <c r="C14" s="9" t="s">
        <v>103</v>
      </c>
      <c r="D14" s="3"/>
      <c r="E14" s="3">
        <f t="shared" si="0"/>
        <v>60</v>
      </c>
      <c r="F14" s="3">
        <v>10</v>
      </c>
      <c r="G14" s="13"/>
      <c r="H14" s="3">
        <v>7</v>
      </c>
      <c r="I14" s="3">
        <v>9</v>
      </c>
      <c r="J14" s="3">
        <v>13</v>
      </c>
      <c r="K14" s="3">
        <v>9</v>
      </c>
      <c r="L14" s="3">
        <v>5</v>
      </c>
      <c r="M14" s="3">
        <v>7</v>
      </c>
      <c r="N14" s="3"/>
      <c r="O14" s="3"/>
      <c r="P14" s="3"/>
      <c r="Q14" s="3"/>
      <c r="R14" s="3"/>
    </row>
    <row r="15" spans="1:18" ht="15">
      <c r="A15" s="9">
        <v>10</v>
      </c>
      <c r="B15" s="9" t="s">
        <v>110</v>
      </c>
      <c r="C15" s="9" t="s">
        <v>111</v>
      </c>
      <c r="D15" s="3"/>
      <c r="E15" s="3">
        <f t="shared" si="0"/>
        <v>51</v>
      </c>
      <c r="F15" s="3">
        <v>5</v>
      </c>
      <c r="G15" s="3">
        <v>4</v>
      </c>
      <c r="H15" s="3">
        <v>4</v>
      </c>
      <c r="I15" s="3">
        <v>5</v>
      </c>
      <c r="J15" s="3">
        <v>5</v>
      </c>
      <c r="K15" s="3">
        <v>6</v>
      </c>
      <c r="L15" s="3"/>
      <c r="M15" s="3">
        <v>4</v>
      </c>
      <c r="N15" s="3">
        <v>6</v>
      </c>
      <c r="O15" s="3">
        <v>7</v>
      </c>
      <c r="P15" s="3"/>
      <c r="Q15" s="3">
        <v>5</v>
      </c>
      <c r="R15" s="3"/>
    </row>
    <row r="16" spans="1:18" ht="15">
      <c r="A16" s="9">
        <v>11</v>
      </c>
      <c r="B16" s="8" t="s">
        <v>205</v>
      </c>
      <c r="C16" s="10" t="s">
        <v>206</v>
      </c>
      <c r="D16" s="3"/>
      <c r="E16" s="3">
        <f t="shared" si="0"/>
        <v>50</v>
      </c>
      <c r="F16" s="3"/>
      <c r="G16" s="3"/>
      <c r="H16" s="3"/>
      <c r="I16" s="3"/>
      <c r="J16" s="3"/>
      <c r="L16" s="3">
        <v>25</v>
      </c>
      <c r="M16" s="3">
        <v>25</v>
      </c>
      <c r="N16" s="3"/>
      <c r="O16" s="3"/>
      <c r="P16" s="3"/>
      <c r="Q16" s="3"/>
      <c r="R16" s="3"/>
    </row>
    <row r="17" spans="1:18" ht="15">
      <c r="A17" s="9">
        <v>12</v>
      </c>
      <c r="B17" s="8" t="s">
        <v>222</v>
      </c>
      <c r="C17" s="10" t="s">
        <v>223</v>
      </c>
      <c r="D17" s="3"/>
      <c r="E17" s="3">
        <f t="shared" si="0"/>
        <v>50</v>
      </c>
      <c r="F17" s="3"/>
      <c r="G17" s="3"/>
      <c r="H17" s="3"/>
      <c r="I17" s="3"/>
      <c r="J17" s="3"/>
      <c r="L17" s="3"/>
      <c r="M17" s="3"/>
      <c r="N17" s="3">
        <v>25</v>
      </c>
      <c r="O17" s="3">
        <v>25</v>
      </c>
      <c r="P17" s="3"/>
      <c r="Q17" s="3"/>
      <c r="R17" s="3"/>
    </row>
    <row r="18" spans="1:18" ht="15">
      <c r="A18" s="9">
        <v>13</v>
      </c>
      <c r="B18" s="9" t="s">
        <v>66</v>
      </c>
      <c r="C18" s="9" t="s">
        <v>106</v>
      </c>
      <c r="D18" s="3"/>
      <c r="E18" s="3">
        <f t="shared" si="0"/>
        <v>44</v>
      </c>
      <c r="F18" s="3">
        <v>8</v>
      </c>
      <c r="G18" s="3">
        <v>7</v>
      </c>
      <c r="H18" s="3">
        <v>6</v>
      </c>
      <c r="I18" s="3">
        <v>6</v>
      </c>
      <c r="L18" s="3"/>
      <c r="M18" s="3"/>
      <c r="N18" s="3"/>
      <c r="O18" s="3"/>
      <c r="P18" s="3">
        <v>9</v>
      </c>
      <c r="Q18" s="3">
        <v>8</v>
      </c>
      <c r="R18" s="3"/>
    </row>
    <row r="19" spans="1:18" ht="15">
      <c r="A19" s="9">
        <v>14</v>
      </c>
      <c r="B19" s="8">
        <v>12</v>
      </c>
      <c r="C19" s="10" t="s">
        <v>127</v>
      </c>
      <c r="D19" s="3"/>
      <c r="E19" s="3">
        <f t="shared" si="0"/>
        <v>43</v>
      </c>
      <c r="F19" s="13"/>
      <c r="G19" s="3">
        <v>20</v>
      </c>
      <c r="H19" s="3"/>
      <c r="I19" s="3">
        <v>10</v>
      </c>
      <c r="L19" s="3">
        <v>13</v>
      </c>
      <c r="N19" s="3"/>
      <c r="O19" s="3"/>
      <c r="P19" s="3"/>
      <c r="Q19" s="3"/>
      <c r="R19" s="3"/>
    </row>
    <row r="20" spans="1:18" ht="15">
      <c r="A20" s="9">
        <v>15</v>
      </c>
      <c r="B20" s="8" t="s">
        <v>25</v>
      </c>
      <c r="C20" s="10" t="s">
        <v>207</v>
      </c>
      <c r="D20" s="3"/>
      <c r="E20" s="3">
        <f t="shared" si="0"/>
        <v>40</v>
      </c>
      <c r="F20" s="3"/>
      <c r="G20" s="3"/>
      <c r="H20" s="3"/>
      <c r="I20" s="3"/>
      <c r="J20" s="3"/>
      <c r="L20" s="3">
        <v>20</v>
      </c>
      <c r="M20" s="3">
        <v>20</v>
      </c>
      <c r="N20" s="3"/>
      <c r="O20" s="3"/>
      <c r="P20" s="3"/>
      <c r="Q20" s="3"/>
      <c r="R20" s="3"/>
    </row>
    <row r="21" spans="1:18" ht="15">
      <c r="A21" s="9">
        <v>16</v>
      </c>
      <c r="B21" s="8" t="s">
        <v>198</v>
      </c>
      <c r="C21" s="10" t="s">
        <v>208</v>
      </c>
      <c r="D21" s="3"/>
      <c r="E21" s="3">
        <f t="shared" si="0"/>
        <v>36</v>
      </c>
      <c r="F21" s="3"/>
      <c r="G21" s="3"/>
      <c r="H21" s="3"/>
      <c r="I21" s="3"/>
      <c r="J21" s="3"/>
      <c r="L21" s="3">
        <v>7</v>
      </c>
      <c r="M21" s="3">
        <v>8</v>
      </c>
      <c r="N21" s="3"/>
      <c r="O21" s="3"/>
      <c r="P21" s="3">
        <v>10</v>
      </c>
      <c r="Q21" s="3">
        <v>11</v>
      </c>
      <c r="R21" s="3"/>
    </row>
    <row r="22" spans="1:18" ht="15">
      <c r="A22" s="9">
        <v>17</v>
      </c>
      <c r="B22" s="8" t="s">
        <v>37</v>
      </c>
      <c r="C22" s="10" t="s">
        <v>181</v>
      </c>
      <c r="D22" s="3"/>
      <c r="E22" s="3">
        <f t="shared" si="0"/>
        <v>32</v>
      </c>
      <c r="F22" s="3"/>
      <c r="G22" s="3"/>
      <c r="H22" s="3"/>
      <c r="I22" s="3"/>
      <c r="J22" s="3">
        <v>16</v>
      </c>
      <c r="K22" s="3">
        <v>16</v>
      </c>
      <c r="L22" s="3"/>
      <c r="N22" s="3"/>
      <c r="O22" s="3"/>
      <c r="P22" s="3"/>
      <c r="Q22" s="3"/>
      <c r="R22" s="3"/>
    </row>
    <row r="23" spans="1:18" ht="15">
      <c r="A23" s="9">
        <v>18</v>
      </c>
      <c r="B23" s="8" t="s">
        <v>129</v>
      </c>
      <c r="C23" s="10" t="s">
        <v>128</v>
      </c>
      <c r="D23" s="3"/>
      <c r="E23" s="3">
        <f t="shared" si="0"/>
        <v>32</v>
      </c>
      <c r="F23" s="3"/>
      <c r="G23" s="3">
        <v>5</v>
      </c>
      <c r="H23" s="3">
        <v>9</v>
      </c>
      <c r="I23" s="3"/>
      <c r="L23" s="3">
        <v>4</v>
      </c>
      <c r="M23" s="3">
        <v>6</v>
      </c>
      <c r="N23" s="3"/>
      <c r="O23" s="3"/>
      <c r="P23" s="3">
        <v>8</v>
      </c>
      <c r="Q23" s="3"/>
      <c r="R23" s="3"/>
    </row>
    <row r="24" spans="1:18" ht="15">
      <c r="A24" s="9">
        <v>19</v>
      </c>
      <c r="B24" s="8" t="s">
        <v>224</v>
      </c>
      <c r="C24" s="10" t="s">
        <v>225</v>
      </c>
      <c r="D24" s="3"/>
      <c r="E24" s="3">
        <f t="shared" si="0"/>
        <v>27</v>
      </c>
      <c r="F24" s="3"/>
      <c r="G24" s="3"/>
      <c r="H24" s="3"/>
      <c r="I24" s="3"/>
      <c r="J24" s="3"/>
      <c r="L24" s="3"/>
      <c r="M24" s="3"/>
      <c r="N24" s="3">
        <v>16</v>
      </c>
      <c r="O24" s="3">
        <v>11</v>
      </c>
      <c r="P24" s="3"/>
      <c r="Q24" s="3"/>
      <c r="R24" s="3"/>
    </row>
    <row r="25" spans="1:18" ht="15">
      <c r="A25" s="9">
        <v>20</v>
      </c>
      <c r="B25" s="8" t="s">
        <v>197</v>
      </c>
      <c r="C25" s="10" t="s">
        <v>209</v>
      </c>
      <c r="D25" s="3"/>
      <c r="E25" s="3">
        <f t="shared" si="0"/>
        <v>22</v>
      </c>
      <c r="F25" s="3"/>
      <c r="G25" s="3"/>
      <c r="H25" s="3"/>
      <c r="I25" s="3"/>
      <c r="J25" s="3"/>
      <c r="L25" s="3">
        <v>3</v>
      </c>
      <c r="M25" s="3">
        <v>5</v>
      </c>
      <c r="N25" s="3"/>
      <c r="O25" s="3"/>
      <c r="P25" s="3">
        <v>7</v>
      </c>
      <c r="Q25" s="3">
        <v>7</v>
      </c>
      <c r="R25" s="3"/>
    </row>
    <row r="26" spans="1:18" ht="15">
      <c r="A26" s="9">
        <v>21</v>
      </c>
      <c r="B26" s="8" t="s">
        <v>182</v>
      </c>
      <c r="C26" s="10" t="s">
        <v>183</v>
      </c>
      <c r="D26" s="3"/>
      <c r="E26" s="3">
        <f t="shared" si="0"/>
        <v>20</v>
      </c>
      <c r="F26" s="3"/>
      <c r="G26" s="3"/>
      <c r="H26" s="3"/>
      <c r="I26" s="3"/>
      <c r="J26" s="3">
        <v>4</v>
      </c>
      <c r="K26" s="3">
        <v>4</v>
      </c>
      <c r="L26" s="3"/>
      <c r="M26" s="3"/>
      <c r="N26" s="3">
        <v>5</v>
      </c>
      <c r="O26" s="3">
        <v>4</v>
      </c>
      <c r="P26" s="3">
        <v>3</v>
      </c>
      <c r="Q26" s="3"/>
      <c r="R26" s="3"/>
    </row>
    <row r="27" spans="1:18" ht="15">
      <c r="A27" s="9">
        <v>22</v>
      </c>
      <c r="B27" s="8" t="s">
        <v>226</v>
      </c>
      <c r="C27" s="10" t="s">
        <v>227</v>
      </c>
      <c r="D27" s="3"/>
      <c r="E27" s="3">
        <f t="shared" si="0"/>
        <v>16</v>
      </c>
      <c r="F27" s="3"/>
      <c r="G27" s="3"/>
      <c r="H27" s="3"/>
      <c r="I27" s="3"/>
      <c r="J27" s="3"/>
      <c r="L27" s="3"/>
      <c r="M27" s="3"/>
      <c r="N27" s="3">
        <v>8</v>
      </c>
      <c r="O27" s="3">
        <v>8</v>
      </c>
      <c r="P27" s="3"/>
      <c r="Q27" s="3"/>
      <c r="R27" s="3"/>
    </row>
    <row r="28" spans="1:18" ht="15">
      <c r="A28" s="9">
        <v>23</v>
      </c>
      <c r="B28" s="8" t="s">
        <v>240</v>
      </c>
      <c r="C28" s="10" t="s">
        <v>241</v>
      </c>
      <c r="D28" s="3"/>
      <c r="E28" s="3">
        <f t="shared" si="0"/>
        <v>12</v>
      </c>
      <c r="F28" s="3"/>
      <c r="G28" s="3"/>
      <c r="H28" s="3"/>
      <c r="I28" s="3"/>
      <c r="J28" s="3"/>
      <c r="L28" s="3"/>
      <c r="M28" s="3"/>
      <c r="N28" s="3"/>
      <c r="O28" s="3"/>
      <c r="P28" s="3">
        <v>6</v>
      </c>
      <c r="Q28" s="3">
        <v>6</v>
      </c>
      <c r="R28" s="3"/>
    </row>
    <row r="29" spans="1:18" ht="15">
      <c r="A29" s="9">
        <v>24</v>
      </c>
      <c r="B29" s="8" t="s">
        <v>89</v>
      </c>
      <c r="C29" s="10" t="s">
        <v>130</v>
      </c>
      <c r="D29" s="3"/>
      <c r="E29" s="3">
        <f t="shared" si="0"/>
        <v>10</v>
      </c>
      <c r="F29" s="3"/>
      <c r="G29" s="3"/>
      <c r="H29" s="3"/>
      <c r="I29" s="3"/>
      <c r="J29" s="3"/>
      <c r="L29" s="3"/>
      <c r="M29" s="3"/>
      <c r="N29" s="3"/>
      <c r="O29" s="3"/>
      <c r="P29" s="3"/>
      <c r="Q29" s="3">
        <v>10</v>
      </c>
      <c r="R29" s="3"/>
    </row>
    <row r="30" spans="1:18" ht="15">
      <c r="A30" s="9">
        <v>25</v>
      </c>
      <c r="B30" s="8" t="s">
        <v>228</v>
      </c>
      <c r="C30" s="10" t="s">
        <v>229</v>
      </c>
      <c r="D30" s="3"/>
      <c r="E30" s="3">
        <f t="shared" si="0"/>
        <v>10</v>
      </c>
      <c r="F30" s="3"/>
      <c r="G30" s="3"/>
      <c r="H30" s="3"/>
      <c r="I30" s="3"/>
      <c r="J30" s="3"/>
      <c r="L30" s="3"/>
      <c r="M30" s="3"/>
      <c r="N30" s="3">
        <v>4</v>
      </c>
      <c r="O30" s="3">
        <v>6</v>
      </c>
      <c r="P30" s="3"/>
      <c r="Q30" s="3"/>
      <c r="R30" s="3"/>
    </row>
    <row r="31" spans="1:18" ht="15">
      <c r="A31" s="9">
        <v>26</v>
      </c>
      <c r="B31" s="8" t="s">
        <v>167</v>
      </c>
      <c r="C31" s="10" t="s">
        <v>210</v>
      </c>
      <c r="D31" s="3"/>
      <c r="E31" s="3">
        <f t="shared" si="0"/>
        <v>8</v>
      </c>
      <c r="F31" s="3"/>
      <c r="G31" s="3"/>
      <c r="H31" s="3"/>
      <c r="I31" s="3"/>
      <c r="J31" s="3"/>
      <c r="L31" s="3">
        <v>2</v>
      </c>
      <c r="M31" s="3">
        <v>2</v>
      </c>
      <c r="N31" s="3"/>
      <c r="O31" s="3"/>
      <c r="P31" s="3">
        <v>4</v>
      </c>
      <c r="Q31" s="3"/>
      <c r="R31" s="3"/>
    </row>
    <row r="32" spans="1:18" ht="15">
      <c r="A32" s="9">
        <v>27</v>
      </c>
      <c r="B32" s="8" t="s">
        <v>13</v>
      </c>
      <c r="C32" s="10" t="s">
        <v>184</v>
      </c>
      <c r="D32" s="3"/>
      <c r="E32" s="3">
        <f t="shared" si="0"/>
        <v>7</v>
      </c>
      <c r="F32" s="3"/>
      <c r="G32" s="3"/>
      <c r="H32" s="3"/>
      <c r="I32" s="3"/>
      <c r="J32" s="3">
        <v>7</v>
      </c>
      <c r="L32" s="3"/>
      <c r="M32" s="3"/>
      <c r="N32" s="3"/>
      <c r="O32" s="3"/>
      <c r="P32" s="3"/>
      <c r="Q32" s="3"/>
      <c r="R32" s="3"/>
    </row>
    <row r="33" spans="1:7" ht="15">
      <c r="A33" s="3"/>
      <c r="B33" s="3"/>
      <c r="C33" s="3"/>
      <c r="D33" s="3"/>
      <c r="E33" s="3"/>
      <c r="F33" s="3"/>
      <c r="G33" s="3"/>
    </row>
    <row r="35" ht="12">
      <c r="A35" t="s">
        <v>150</v>
      </c>
    </row>
  </sheetData>
  <sheetProtection/>
  <mergeCells count="6">
    <mergeCell ref="N5:O5"/>
    <mergeCell ref="P5:Q5"/>
    <mergeCell ref="F5:G5"/>
    <mergeCell ref="H5:I5"/>
    <mergeCell ref="J5:K5"/>
    <mergeCell ref="L5:M5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R24"/>
  <sheetViews>
    <sheetView zoomScalePageLayoutView="0" workbookViewId="0" topLeftCell="A1">
      <selection activeCell="N23" sqref="N23"/>
    </sheetView>
  </sheetViews>
  <sheetFormatPr defaultColWidth="9.140625" defaultRowHeight="12.75"/>
  <cols>
    <col min="4" max="4" width="14.00390625" style="0" customWidth="1"/>
  </cols>
  <sheetData>
    <row r="2" spans="1:6" ht="18">
      <c r="A2" s="1" t="s">
        <v>194</v>
      </c>
      <c r="B2" s="12"/>
      <c r="C2" s="12"/>
      <c r="D2" s="12"/>
      <c r="E2" s="12"/>
      <c r="F2" s="12"/>
    </row>
    <row r="3" ht="19.5">
      <c r="A3" s="7"/>
    </row>
    <row r="5" spans="5:17" ht="12.75">
      <c r="E5" s="6" t="s">
        <v>117</v>
      </c>
      <c r="F5" s="22" t="s">
        <v>118</v>
      </c>
      <c r="G5" s="22"/>
      <c r="H5" s="22" t="s">
        <v>119</v>
      </c>
      <c r="I5" s="22"/>
      <c r="J5" s="22" t="s">
        <v>120</v>
      </c>
      <c r="K5" s="22"/>
      <c r="L5" s="22" t="s">
        <v>121</v>
      </c>
      <c r="M5" s="22"/>
      <c r="N5" s="22" t="s">
        <v>120</v>
      </c>
      <c r="O5" s="22"/>
      <c r="P5" s="22" t="s">
        <v>122</v>
      </c>
      <c r="Q5" s="22"/>
    </row>
    <row r="6" spans="1:18" ht="15">
      <c r="A6" s="9">
        <v>1</v>
      </c>
      <c r="B6" s="9" t="s">
        <v>89</v>
      </c>
      <c r="C6" s="9" t="s">
        <v>130</v>
      </c>
      <c r="D6" s="3"/>
      <c r="E6" s="3">
        <f aca="true" t="shared" si="0" ref="E6:E21">SUM(F6:Q6)</f>
        <v>250</v>
      </c>
      <c r="F6" s="3">
        <v>25</v>
      </c>
      <c r="G6" s="3">
        <v>25</v>
      </c>
      <c r="H6" s="3">
        <v>25</v>
      </c>
      <c r="I6" s="3">
        <v>25</v>
      </c>
      <c r="J6" s="3">
        <v>25</v>
      </c>
      <c r="K6" s="3">
        <v>25</v>
      </c>
      <c r="L6" s="3">
        <v>25</v>
      </c>
      <c r="M6" s="3">
        <v>25</v>
      </c>
      <c r="N6" s="3">
        <v>25</v>
      </c>
      <c r="O6" s="3">
        <v>25</v>
      </c>
      <c r="P6" s="3"/>
      <c r="Q6" s="3"/>
      <c r="R6" s="3"/>
    </row>
    <row r="7" spans="1:18" ht="15">
      <c r="A7" s="9">
        <v>2</v>
      </c>
      <c r="B7" s="9" t="s">
        <v>93</v>
      </c>
      <c r="C7" s="9" t="s">
        <v>132</v>
      </c>
      <c r="D7" s="3"/>
      <c r="E7" s="3">
        <f t="shared" si="0"/>
        <v>147</v>
      </c>
      <c r="F7" s="3">
        <v>11</v>
      </c>
      <c r="G7" s="3">
        <v>20</v>
      </c>
      <c r="H7" s="3">
        <v>20</v>
      </c>
      <c r="I7" s="3">
        <v>20</v>
      </c>
      <c r="J7" s="3">
        <v>20</v>
      </c>
      <c r="K7" s="3">
        <v>20</v>
      </c>
      <c r="L7" s="3">
        <v>20</v>
      </c>
      <c r="M7" s="3">
        <v>16</v>
      </c>
      <c r="P7" s="3"/>
      <c r="Q7" s="3"/>
      <c r="R7" s="3"/>
    </row>
    <row r="8" spans="1:18" ht="15">
      <c r="A8" s="9">
        <v>3</v>
      </c>
      <c r="B8" s="9" t="s">
        <v>90</v>
      </c>
      <c r="C8" s="9" t="s">
        <v>131</v>
      </c>
      <c r="D8" s="3"/>
      <c r="E8" s="3">
        <f>SUM(F8:Q8)</f>
        <v>144</v>
      </c>
      <c r="F8" s="3">
        <v>20</v>
      </c>
      <c r="G8" s="3">
        <v>9</v>
      </c>
      <c r="H8" s="3">
        <v>16</v>
      </c>
      <c r="I8" s="3">
        <v>11</v>
      </c>
      <c r="J8" s="3">
        <v>9</v>
      </c>
      <c r="K8" s="3">
        <v>10</v>
      </c>
      <c r="N8" s="3">
        <v>13</v>
      </c>
      <c r="O8" s="3">
        <v>16</v>
      </c>
      <c r="P8" s="3">
        <v>20</v>
      </c>
      <c r="Q8" s="3">
        <v>20</v>
      </c>
      <c r="R8" s="3"/>
    </row>
    <row r="9" spans="1:18" ht="15">
      <c r="A9" s="9">
        <v>4</v>
      </c>
      <c r="B9" s="9" t="s">
        <v>25</v>
      </c>
      <c r="C9" s="9" t="s">
        <v>135</v>
      </c>
      <c r="D9" s="3"/>
      <c r="E9" s="3">
        <f t="shared" si="0"/>
        <v>137</v>
      </c>
      <c r="F9" s="3">
        <v>10</v>
      </c>
      <c r="G9" s="3">
        <v>13</v>
      </c>
      <c r="H9" s="3"/>
      <c r="I9" s="3">
        <v>9</v>
      </c>
      <c r="J9" s="3">
        <v>16</v>
      </c>
      <c r="K9" s="3">
        <v>16</v>
      </c>
      <c r="L9" s="3">
        <v>13</v>
      </c>
      <c r="M9" s="3">
        <v>20</v>
      </c>
      <c r="N9" s="3">
        <v>11</v>
      </c>
      <c r="O9" s="3">
        <v>13</v>
      </c>
      <c r="P9" s="3">
        <v>16</v>
      </c>
      <c r="Q9" s="3"/>
      <c r="R9" s="3"/>
    </row>
    <row r="10" spans="1:18" ht="15">
      <c r="A10" s="9">
        <v>5</v>
      </c>
      <c r="B10" s="9" t="s">
        <v>94</v>
      </c>
      <c r="C10" s="9" t="s">
        <v>137</v>
      </c>
      <c r="D10" s="3"/>
      <c r="E10" s="3">
        <f t="shared" si="0"/>
        <v>116</v>
      </c>
      <c r="F10" s="3">
        <v>9</v>
      </c>
      <c r="G10" s="3">
        <v>7</v>
      </c>
      <c r="H10" s="3">
        <v>13</v>
      </c>
      <c r="I10" s="3">
        <v>16</v>
      </c>
      <c r="J10" s="3">
        <v>10</v>
      </c>
      <c r="K10" s="3">
        <v>13</v>
      </c>
      <c r="L10" s="3">
        <v>9</v>
      </c>
      <c r="M10" s="3">
        <v>10</v>
      </c>
      <c r="P10" s="3">
        <v>13</v>
      </c>
      <c r="Q10" s="3">
        <v>16</v>
      </c>
      <c r="R10" s="3"/>
    </row>
    <row r="11" spans="1:18" ht="15">
      <c r="A11" s="9">
        <v>6</v>
      </c>
      <c r="B11" s="9" t="s">
        <v>92</v>
      </c>
      <c r="C11" s="9" t="s">
        <v>133</v>
      </c>
      <c r="D11" s="3"/>
      <c r="E11" s="3">
        <f>SUM(F11:Q11)</f>
        <v>113</v>
      </c>
      <c r="F11" s="3">
        <v>13</v>
      </c>
      <c r="G11" s="3">
        <v>16</v>
      </c>
      <c r="H11" s="3"/>
      <c r="I11" s="3">
        <v>13</v>
      </c>
      <c r="J11" s="3"/>
      <c r="L11" s="3">
        <v>10</v>
      </c>
      <c r="M11">
        <v>11</v>
      </c>
      <c r="P11" s="3">
        <v>25</v>
      </c>
      <c r="Q11" s="3">
        <v>25</v>
      </c>
      <c r="R11" s="3"/>
    </row>
    <row r="12" spans="1:18" ht="15">
      <c r="A12" s="9">
        <v>7</v>
      </c>
      <c r="B12" s="8" t="s">
        <v>59</v>
      </c>
      <c r="C12" s="10" t="s">
        <v>164</v>
      </c>
      <c r="D12" s="3"/>
      <c r="E12" s="3">
        <f t="shared" si="0"/>
        <v>87</v>
      </c>
      <c r="F12" s="3"/>
      <c r="G12" s="3"/>
      <c r="H12" s="3">
        <v>7</v>
      </c>
      <c r="I12" s="3">
        <v>6</v>
      </c>
      <c r="J12" s="3">
        <v>13</v>
      </c>
      <c r="K12" s="3">
        <v>11</v>
      </c>
      <c r="L12" s="3">
        <v>11</v>
      </c>
      <c r="M12" s="3">
        <v>13</v>
      </c>
      <c r="N12" s="3">
        <v>16</v>
      </c>
      <c r="O12" s="3"/>
      <c r="P12" s="3">
        <v>10</v>
      </c>
      <c r="Q12" s="3"/>
      <c r="R12" s="3"/>
    </row>
    <row r="13" spans="1:18" ht="15">
      <c r="A13" s="9">
        <v>8</v>
      </c>
      <c r="B13" s="8" t="s">
        <v>159</v>
      </c>
      <c r="C13" s="10" t="s">
        <v>160</v>
      </c>
      <c r="D13" s="3"/>
      <c r="E13" s="3">
        <f>SUM(F13:Q13)</f>
        <v>84</v>
      </c>
      <c r="F13" s="3"/>
      <c r="G13" s="3"/>
      <c r="H13" s="3">
        <v>10</v>
      </c>
      <c r="I13" s="3">
        <v>8</v>
      </c>
      <c r="J13" s="3">
        <v>8</v>
      </c>
      <c r="K13" s="3">
        <v>9</v>
      </c>
      <c r="L13" s="3">
        <v>8</v>
      </c>
      <c r="M13" s="3">
        <v>9</v>
      </c>
      <c r="N13" s="3">
        <v>10</v>
      </c>
      <c r="O13" s="3">
        <v>11</v>
      </c>
      <c r="P13" s="3">
        <v>11</v>
      </c>
      <c r="Q13" s="3"/>
      <c r="R13" s="3"/>
    </row>
    <row r="14" spans="1:18" ht="15">
      <c r="A14" s="9">
        <v>9</v>
      </c>
      <c r="B14" s="9" t="s">
        <v>46</v>
      </c>
      <c r="C14" s="9" t="s">
        <v>136</v>
      </c>
      <c r="D14" s="3"/>
      <c r="E14" s="3">
        <f t="shared" si="0"/>
        <v>71</v>
      </c>
      <c r="F14" s="3">
        <v>8</v>
      </c>
      <c r="G14" s="3">
        <v>11</v>
      </c>
      <c r="H14" s="3">
        <v>11</v>
      </c>
      <c r="I14" s="3">
        <v>10</v>
      </c>
      <c r="J14" s="3">
        <v>7</v>
      </c>
      <c r="K14" s="3">
        <v>8</v>
      </c>
      <c r="L14" s="3">
        <v>16</v>
      </c>
      <c r="P14" s="3"/>
      <c r="Q14" s="3"/>
      <c r="R14" s="3"/>
    </row>
    <row r="15" spans="1:18" ht="15">
      <c r="A15" s="9">
        <v>10</v>
      </c>
      <c r="B15" s="8">
        <v>24</v>
      </c>
      <c r="C15" s="10" t="s">
        <v>123</v>
      </c>
      <c r="D15" s="3"/>
      <c r="E15" s="3">
        <f t="shared" si="0"/>
        <v>68</v>
      </c>
      <c r="F15" s="3"/>
      <c r="G15" s="3">
        <v>8</v>
      </c>
      <c r="H15" s="3">
        <v>6</v>
      </c>
      <c r="I15" s="3">
        <v>7</v>
      </c>
      <c r="J15" s="3">
        <v>6</v>
      </c>
      <c r="K15" s="3">
        <v>6</v>
      </c>
      <c r="L15" s="3">
        <v>6</v>
      </c>
      <c r="M15" s="3">
        <v>8</v>
      </c>
      <c r="N15" s="3">
        <v>7</v>
      </c>
      <c r="O15" s="3">
        <v>8</v>
      </c>
      <c r="P15" s="3">
        <v>6</v>
      </c>
      <c r="Q15" s="3"/>
      <c r="R15" s="3"/>
    </row>
    <row r="16" spans="1:18" ht="15">
      <c r="A16" s="9">
        <v>11</v>
      </c>
      <c r="B16" s="9" t="s">
        <v>91</v>
      </c>
      <c r="C16" s="9" t="s">
        <v>134</v>
      </c>
      <c r="D16" s="3"/>
      <c r="E16" s="3">
        <f t="shared" si="0"/>
        <v>64</v>
      </c>
      <c r="F16" s="3">
        <v>16</v>
      </c>
      <c r="G16" s="3">
        <v>10</v>
      </c>
      <c r="H16" s="3"/>
      <c r="I16" s="3"/>
      <c r="J16" s="3"/>
      <c r="L16" s="3">
        <v>7</v>
      </c>
      <c r="M16" s="3">
        <v>7</v>
      </c>
      <c r="N16" s="3">
        <v>8</v>
      </c>
      <c r="O16" s="3">
        <v>9</v>
      </c>
      <c r="P16" s="3">
        <v>7</v>
      </c>
      <c r="Q16" s="3"/>
      <c r="R16" s="3"/>
    </row>
    <row r="17" spans="1:18" ht="15">
      <c r="A17" s="9">
        <v>12</v>
      </c>
      <c r="B17" s="8" t="s">
        <v>165</v>
      </c>
      <c r="C17" s="10" t="s">
        <v>166</v>
      </c>
      <c r="D17" s="3"/>
      <c r="E17" s="3">
        <f t="shared" si="0"/>
        <v>42</v>
      </c>
      <c r="F17" s="3"/>
      <c r="G17" s="3"/>
      <c r="H17" s="3">
        <v>5</v>
      </c>
      <c r="I17" s="3"/>
      <c r="J17" s="3">
        <v>11</v>
      </c>
      <c r="K17" s="3">
        <v>7</v>
      </c>
      <c r="N17" s="3">
        <v>9</v>
      </c>
      <c r="O17" s="3">
        <v>10</v>
      </c>
      <c r="P17" s="3"/>
      <c r="Q17" s="3"/>
      <c r="R17" s="3"/>
    </row>
    <row r="18" spans="1:18" ht="15">
      <c r="A18" s="9">
        <v>13</v>
      </c>
      <c r="B18" s="8" t="s">
        <v>230</v>
      </c>
      <c r="C18" s="10" t="s">
        <v>231</v>
      </c>
      <c r="D18" s="3"/>
      <c r="E18" s="3">
        <f t="shared" si="0"/>
        <v>40</v>
      </c>
      <c r="F18" s="3"/>
      <c r="G18" s="3"/>
      <c r="H18" s="3"/>
      <c r="I18" s="3"/>
      <c r="J18" s="3"/>
      <c r="K18" s="3"/>
      <c r="N18" s="3">
        <v>20</v>
      </c>
      <c r="O18" s="3">
        <v>20</v>
      </c>
      <c r="P18" s="3"/>
      <c r="Q18" s="3"/>
      <c r="R18" s="3"/>
    </row>
    <row r="19" spans="1:18" ht="15">
      <c r="A19" s="9">
        <v>14</v>
      </c>
      <c r="B19" s="8" t="s">
        <v>162</v>
      </c>
      <c r="C19" s="10" t="s">
        <v>163</v>
      </c>
      <c r="D19" s="3"/>
      <c r="E19" s="3">
        <f t="shared" si="0"/>
        <v>40</v>
      </c>
      <c r="F19" s="3"/>
      <c r="G19" s="3"/>
      <c r="H19" s="3">
        <v>8</v>
      </c>
      <c r="I19" s="3">
        <v>5</v>
      </c>
      <c r="J19" s="3">
        <v>5</v>
      </c>
      <c r="K19" s="3"/>
      <c r="N19" s="3"/>
      <c r="P19" s="3">
        <v>9</v>
      </c>
      <c r="Q19" s="3">
        <v>13</v>
      </c>
      <c r="R19" s="3"/>
    </row>
    <row r="20" spans="1:18" ht="15">
      <c r="A20" s="9">
        <v>15</v>
      </c>
      <c r="B20" s="8" t="s">
        <v>44</v>
      </c>
      <c r="C20" s="10" t="s">
        <v>161</v>
      </c>
      <c r="D20" s="3"/>
      <c r="E20" s="3">
        <f t="shared" si="0"/>
        <v>9</v>
      </c>
      <c r="F20" s="3"/>
      <c r="G20" s="3"/>
      <c r="H20" s="3">
        <v>9</v>
      </c>
      <c r="I20" s="3"/>
      <c r="J20" s="3"/>
      <c r="K20" s="3"/>
      <c r="N20" s="3"/>
      <c r="P20" s="3"/>
      <c r="Q20" s="3"/>
      <c r="R20" s="3"/>
    </row>
    <row r="21" spans="1:18" ht="15">
      <c r="A21" s="9">
        <v>16</v>
      </c>
      <c r="B21" s="8" t="s">
        <v>17</v>
      </c>
      <c r="C21" s="10" t="s">
        <v>18</v>
      </c>
      <c r="D21" s="3"/>
      <c r="E21" s="3">
        <f t="shared" si="0"/>
        <v>8</v>
      </c>
      <c r="F21" s="3"/>
      <c r="G21" s="3"/>
      <c r="H21" s="3"/>
      <c r="I21" s="3"/>
      <c r="J21" s="3"/>
      <c r="K21" s="3"/>
      <c r="N21" s="3"/>
      <c r="P21" s="3">
        <v>8</v>
      </c>
      <c r="Q21" s="3"/>
      <c r="R21" s="3"/>
    </row>
    <row r="22" spans="8:11" ht="15">
      <c r="H22" s="3"/>
      <c r="I22" s="3"/>
      <c r="J22" s="3"/>
      <c r="K22" s="3"/>
    </row>
    <row r="24" ht="12">
      <c r="A24" t="s">
        <v>150</v>
      </c>
    </row>
  </sheetData>
  <sheetProtection/>
  <mergeCells count="6">
    <mergeCell ref="N5:O5"/>
    <mergeCell ref="P5:Q5"/>
    <mergeCell ref="F5:G5"/>
    <mergeCell ref="H5:I5"/>
    <mergeCell ref="J5:K5"/>
    <mergeCell ref="L5:M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R26"/>
  <sheetViews>
    <sheetView zoomScalePageLayoutView="0" workbookViewId="0" topLeftCell="A1">
      <selection activeCell="M21" sqref="M21"/>
    </sheetView>
  </sheetViews>
  <sheetFormatPr defaultColWidth="9.140625" defaultRowHeight="12.75"/>
  <sheetData>
    <row r="2" spans="1:5" ht="18">
      <c r="A2" s="1" t="s">
        <v>114</v>
      </c>
      <c r="B2" s="12"/>
      <c r="C2" s="12"/>
      <c r="D2" s="12"/>
      <c r="E2" s="12"/>
    </row>
    <row r="3" ht="19.5">
      <c r="A3" s="7"/>
    </row>
    <row r="5" spans="5:17" ht="12.75">
      <c r="E5" s="6" t="s">
        <v>117</v>
      </c>
      <c r="F5" s="22" t="s">
        <v>118</v>
      </c>
      <c r="G5" s="22"/>
      <c r="H5" s="22" t="s">
        <v>119</v>
      </c>
      <c r="I5" s="22"/>
      <c r="J5" s="22" t="s">
        <v>120</v>
      </c>
      <c r="K5" s="22"/>
      <c r="L5" s="22" t="s">
        <v>121</v>
      </c>
      <c r="M5" s="22"/>
      <c r="N5" s="22" t="s">
        <v>120</v>
      </c>
      <c r="O5" s="22"/>
      <c r="P5" s="22" t="s">
        <v>122</v>
      </c>
      <c r="Q5" s="22"/>
    </row>
    <row r="6" spans="1:18" ht="15">
      <c r="A6" s="9">
        <v>1</v>
      </c>
      <c r="B6" s="9" t="s">
        <v>62</v>
      </c>
      <c r="C6" s="9" t="s">
        <v>63</v>
      </c>
      <c r="D6" s="3"/>
      <c r="E6" s="3">
        <f aca="true" t="shared" si="0" ref="E6:E23">SUM(F6:Q6)</f>
        <v>270</v>
      </c>
      <c r="F6" s="3">
        <v>25</v>
      </c>
      <c r="G6" s="3">
        <v>25</v>
      </c>
      <c r="H6" s="3">
        <v>25</v>
      </c>
      <c r="I6" s="3">
        <v>25</v>
      </c>
      <c r="J6" s="3">
        <v>20</v>
      </c>
      <c r="K6" s="3">
        <v>20</v>
      </c>
      <c r="L6" s="3">
        <v>25</v>
      </c>
      <c r="M6" s="3">
        <v>25</v>
      </c>
      <c r="N6" s="3">
        <v>20</v>
      </c>
      <c r="O6" s="3">
        <v>20</v>
      </c>
      <c r="P6" s="3">
        <v>20</v>
      </c>
      <c r="Q6" s="3">
        <v>20</v>
      </c>
      <c r="R6" s="3"/>
    </row>
    <row r="7" spans="1:18" ht="15">
      <c r="A7" s="10">
        <v>2</v>
      </c>
      <c r="B7" s="8">
        <v>13</v>
      </c>
      <c r="C7" s="10" t="s">
        <v>185</v>
      </c>
      <c r="E7" s="3">
        <f>SUM(F7:Q7)</f>
        <v>150</v>
      </c>
      <c r="J7" s="3">
        <v>25</v>
      </c>
      <c r="K7" s="3">
        <v>25</v>
      </c>
      <c r="N7" s="3">
        <v>25</v>
      </c>
      <c r="O7" s="3">
        <v>25</v>
      </c>
      <c r="P7" s="3">
        <v>25</v>
      </c>
      <c r="Q7" s="3">
        <v>25</v>
      </c>
      <c r="R7" s="3"/>
    </row>
    <row r="8" spans="1:18" ht="15">
      <c r="A8" s="9">
        <v>3</v>
      </c>
      <c r="B8" s="9" t="s">
        <v>64</v>
      </c>
      <c r="C8" s="9" t="s">
        <v>65</v>
      </c>
      <c r="D8" s="3"/>
      <c r="E8" s="3">
        <f t="shared" si="0"/>
        <v>129</v>
      </c>
      <c r="F8" s="3">
        <v>20</v>
      </c>
      <c r="G8" s="3">
        <v>10</v>
      </c>
      <c r="H8" s="3">
        <v>10</v>
      </c>
      <c r="I8" s="3">
        <v>16</v>
      </c>
      <c r="J8" s="3">
        <v>10</v>
      </c>
      <c r="K8" s="3">
        <v>10</v>
      </c>
      <c r="L8" s="3">
        <v>9</v>
      </c>
      <c r="M8" s="3">
        <v>11</v>
      </c>
      <c r="N8" s="3">
        <v>9</v>
      </c>
      <c r="O8" s="3">
        <v>9</v>
      </c>
      <c r="P8" s="3">
        <v>7</v>
      </c>
      <c r="Q8" s="3">
        <v>8</v>
      </c>
      <c r="R8" s="3"/>
    </row>
    <row r="9" spans="1:18" ht="15">
      <c r="A9" s="9">
        <v>4</v>
      </c>
      <c r="B9" s="9" t="s">
        <v>66</v>
      </c>
      <c r="C9" s="9" t="s">
        <v>67</v>
      </c>
      <c r="D9" s="3"/>
      <c r="E9" s="3">
        <f>SUM(F9:Q9)</f>
        <v>112</v>
      </c>
      <c r="F9" s="3">
        <v>16</v>
      </c>
      <c r="G9" s="3">
        <v>9</v>
      </c>
      <c r="H9" s="3">
        <v>11</v>
      </c>
      <c r="I9" s="3">
        <v>10</v>
      </c>
      <c r="J9" s="3">
        <v>6</v>
      </c>
      <c r="K9" s="3">
        <v>6</v>
      </c>
      <c r="L9" s="3">
        <v>7</v>
      </c>
      <c r="M9" s="3">
        <v>9</v>
      </c>
      <c r="N9" s="3">
        <v>6</v>
      </c>
      <c r="O9" s="3">
        <v>13</v>
      </c>
      <c r="P9" s="3">
        <v>9</v>
      </c>
      <c r="Q9" s="3">
        <v>10</v>
      </c>
      <c r="R9" s="3"/>
    </row>
    <row r="10" spans="1:18" ht="15">
      <c r="A10" s="9">
        <v>5</v>
      </c>
      <c r="B10" s="9" t="s">
        <v>70</v>
      </c>
      <c r="C10" s="9" t="s">
        <v>71</v>
      </c>
      <c r="D10" s="3"/>
      <c r="E10" s="3">
        <f t="shared" si="0"/>
        <v>105</v>
      </c>
      <c r="F10" s="3">
        <v>11</v>
      </c>
      <c r="G10" s="3">
        <v>11</v>
      </c>
      <c r="H10" s="3">
        <v>16</v>
      </c>
      <c r="I10" s="3">
        <v>11</v>
      </c>
      <c r="J10" s="3">
        <v>9</v>
      </c>
      <c r="K10" s="3">
        <v>7</v>
      </c>
      <c r="L10" s="3">
        <v>11</v>
      </c>
      <c r="M10" s="3">
        <v>13</v>
      </c>
      <c r="N10" s="3">
        <v>16</v>
      </c>
      <c r="P10" s="3"/>
      <c r="Q10" s="3"/>
      <c r="R10" s="3"/>
    </row>
    <row r="11" spans="1:18" ht="15">
      <c r="A11" s="9">
        <v>6</v>
      </c>
      <c r="B11" s="9" t="s">
        <v>68</v>
      </c>
      <c r="C11" s="9" t="s">
        <v>69</v>
      </c>
      <c r="D11" s="3"/>
      <c r="E11" s="3">
        <f t="shared" si="0"/>
        <v>101</v>
      </c>
      <c r="F11" s="3">
        <v>13</v>
      </c>
      <c r="G11" s="3">
        <v>16</v>
      </c>
      <c r="H11" s="3">
        <v>20</v>
      </c>
      <c r="I11" s="3">
        <v>20</v>
      </c>
      <c r="J11" s="3">
        <v>16</v>
      </c>
      <c r="K11" s="3">
        <v>16</v>
      </c>
      <c r="N11" s="3"/>
      <c r="P11" s="3"/>
      <c r="Q11" s="3"/>
      <c r="R11" s="3"/>
    </row>
    <row r="12" spans="1:18" ht="15">
      <c r="A12" s="10">
        <v>7</v>
      </c>
      <c r="B12" s="8">
        <v>55</v>
      </c>
      <c r="C12" s="10" t="s">
        <v>125</v>
      </c>
      <c r="D12" s="3"/>
      <c r="E12" s="3">
        <f t="shared" si="0"/>
        <v>92</v>
      </c>
      <c r="F12" s="13"/>
      <c r="G12" s="3">
        <v>20</v>
      </c>
      <c r="H12" s="3"/>
      <c r="I12" s="3"/>
      <c r="J12" s="3"/>
      <c r="K12" s="3">
        <v>11</v>
      </c>
      <c r="L12" s="3">
        <v>13</v>
      </c>
      <c r="M12" s="3">
        <v>16</v>
      </c>
      <c r="N12" s="3">
        <v>11</v>
      </c>
      <c r="O12" s="3">
        <v>11</v>
      </c>
      <c r="P12" s="3">
        <v>10</v>
      </c>
      <c r="Q12" s="3"/>
      <c r="R12" s="3"/>
    </row>
    <row r="13" spans="1:18" ht="15">
      <c r="A13" s="9">
        <v>8</v>
      </c>
      <c r="B13" s="8" t="s">
        <v>167</v>
      </c>
      <c r="C13" s="10" t="s">
        <v>168</v>
      </c>
      <c r="D13" s="3"/>
      <c r="E13" s="3">
        <f t="shared" si="0"/>
        <v>68</v>
      </c>
      <c r="F13" s="13"/>
      <c r="G13" s="3"/>
      <c r="H13" s="3">
        <v>13</v>
      </c>
      <c r="I13" s="3">
        <v>13</v>
      </c>
      <c r="J13" s="3">
        <v>11</v>
      </c>
      <c r="K13" s="3"/>
      <c r="L13" s="3">
        <v>10</v>
      </c>
      <c r="M13" s="3"/>
      <c r="N13" s="3">
        <v>10</v>
      </c>
      <c r="P13" s="3"/>
      <c r="Q13" s="3">
        <v>11</v>
      </c>
      <c r="R13" s="3"/>
    </row>
    <row r="14" spans="1:18" ht="15">
      <c r="A14" s="9">
        <v>9</v>
      </c>
      <c r="B14" s="8" t="s">
        <v>44</v>
      </c>
      <c r="C14" s="10" t="s">
        <v>189</v>
      </c>
      <c r="E14" s="3">
        <f t="shared" si="0"/>
        <v>56</v>
      </c>
      <c r="J14" s="3">
        <v>7</v>
      </c>
      <c r="K14" s="3">
        <v>9</v>
      </c>
      <c r="L14" s="3"/>
      <c r="M14" s="3"/>
      <c r="N14" s="3">
        <v>13</v>
      </c>
      <c r="O14" s="3">
        <v>16</v>
      </c>
      <c r="P14" s="3">
        <v>11</v>
      </c>
      <c r="Q14" s="3"/>
      <c r="R14" s="3"/>
    </row>
    <row r="15" spans="1:18" ht="15">
      <c r="A15" s="9">
        <v>10</v>
      </c>
      <c r="B15" s="8">
        <v>62</v>
      </c>
      <c r="C15" s="10" t="s">
        <v>186</v>
      </c>
      <c r="E15" s="3">
        <f>SUM(F15:Q15)</f>
        <v>55</v>
      </c>
      <c r="J15" s="3">
        <v>13</v>
      </c>
      <c r="K15" s="3">
        <v>13</v>
      </c>
      <c r="L15" s="3"/>
      <c r="M15" s="3"/>
      <c r="N15" s="3"/>
      <c r="P15" s="3">
        <v>13</v>
      </c>
      <c r="Q15" s="3">
        <v>16</v>
      </c>
      <c r="R15" s="3"/>
    </row>
    <row r="16" spans="1:18" ht="15">
      <c r="A16" s="9">
        <v>11</v>
      </c>
      <c r="B16" s="8" t="s">
        <v>211</v>
      </c>
      <c r="C16" s="10" t="s">
        <v>212</v>
      </c>
      <c r="D16" s="3"/>
      <c r="E16" s="3">
        <f>SUM(F16:Q16)</f>
        <v>46</v>
      </c>
      <c r="F16" s="13"/>
      <c r="G16" s="3"/>
      <c r="H16" s="3"/>
      <c r="I16" s="3"/>
      <c r="J16" s="3"/>
      <c r="K16" s="3"/>
      <c r="L16" s="3">
        <v>20</v>
      </c>
      <c r="M16" s="3">
        <v>10</v>
      </c>
      <c r="N16" s="3"/>
      <c r="P16" s="3">
        <v>16</v>
      </c>
      <c r="Q16" s="3"/>
      <c r="R16" s="3"/>
    </row>
    <row r="17" spans="1:18" ht="15">
      <c r="A17" s="10">
        <v>12</v>
      </c>
      <c r="B17" s="8" t="s">
        <v>187</v>
      </c>
      <c r="C17" s="10" t="s">
        <v>188</v>
      </c>
      <c r="E17" s="3">
        <f>SUM(F17:Q17)</f>
        <v>41</v>
      </c>
      <c r="J17" s="3">
        <v>8</v>
      </c>
      <c r="K17" s="3">
        <v>8</v>
      </c>
      <c r="L17" s="3"/>
      <c r="M17" s="3"/>
      <c r="N17" s="3">
        <v>8</v>
      </c>
      <c r="P17" s="3">
        <v>8</v>
      </c>
      <c r="Q17" s="3">
        <v>9</v>
      </c>
      <c r="R17" s="3"/>
    </row>
    <row r="18" spans="1:18" ht="15">
      <c r="A18" s="9">
        <v>13</v>
      </c>
      <c r="B18" s="8" t="s">
        <v>35</v>
      </c>
      <c r="C18" s="10" t="s">
        <v>213</v>
      </c>
      <c r="D18" s="3"/>
      <c r="E18" s="3">
        <f t="shared" si="0"/>
        <v>36</v>
      </c>
      <c r="F18" s="13"/>
      <c r="G18" s="3"/>
      <c r="H18" s="3"/>
      <c r="I18" s="3"/>
      <c r="J18" s="3"/>
      <c r="K18" s="3"/>
      <c r="L18" s="3">
        <v>16</v>
      </c>
      <c r="M18" s="3">
        <v>20</v>
      </c>
      <c r="N18" s="3"/>
      <c r="P18" s="3"/>
      <c r="Q18" s="3"/>
      <c r="R18" s="3"/>
    </row>
    <row r="19" spans="1:18" ht="15">
      <c r="A19" s="9">
        <v>14</v>
      </c>
      <c r="B19" s="8" t="s">
        <v>58</v>
      </c>
      <c r="C19" s="10" t="s">
        <v>233</v>
      </c>
      <c r="D19" s="3"/>
      <c r="E19" s="3">
        <f t="shared" si="0"/>
        <v>17</v>
      </c>
      <c r="F19" s="13"/>
      <c r="G19" s="3"/>
      <c r="H19" s="3"/>
      <c r="I19" s="3"/>
      <c r="J19" s="3"/>
      <c r="K19" s="3"/>
      <c r="L19" s="3"/>
      <c r="M19" s="3"/>
      <c r="N19" s="3">
        <v>7</v>
      </c>
      <c r="O19" s="3">
        <v>10</v>
      </c>
      <c r="P19" s="3"/>
      <c r="Q19" s="3"/>
      <c r="R19" s="3"/>
    </row>
    <row r="20" spans="1:18" ht="15">
      <c r="A20" s="9">
        <v>15</v>
      </c>
      <c r="B20" s="8" t="s">
        <v>91</v>
      </c>
      <c r="C20" s="10" t="s">
        <v>254</v>
      </c>
      <c r="D20" s="3"/>
      <c r="E20" s="3">
        <f>SUM(F20:Q20)</f>
        <v>13</v>
      </c>
      <c r="F20" s="13"/>
      <c r="G20" s="3"/>
      <c r="H20" s="3"/>
      <c r="I20" s="3"/>
      <c r="J20" s="3"/>
      <c r="K20" s="3"/>
      <c r="L20" s="3"/>
      <c r="M20" s="3"/>
      <c r="N20" s="3"/>
      <c r="P20" s="3"/>
      <c r="Q20" s="3">
        <v>13</v>
      </c>
      <c r="R20" s="3"/>
    </row>
    <row r="21" spans="1:18" ht="15">
      <c r="A21" s="9">
        <v>16</v>
      </c>
      <c r="B21" s="8">
        <v>11</v>
      </c>
      <c r="C21" s="10" t="s">
        <v>126</v>
      </c>
      <c r="D21" s="3"/>
      <c r="E21" s="3">
        <f t="shared" si="0"/>
        <v>13</v>
      </c>
      <c r="F21" s="13"/>
      <c r="G21" s="3">
        <v>13</v>
      </c>
      <c r="H21" s="3"/>
      <c r="I21" s="3"/>
      <c r="J21" s="3"/>
      <c r="K21" s="3"/>
      <c r="L21" s="3"/>
      <c r="M21" s="3"/>
      <c r="N21" s="3"/>
      <c r="P21" s="3"/>
      <c r="Q21" s="3"/>
      <c r="R21" s="3"/>
    </row>
    <row r="22" spans="1:18" ht="15">
      <c r="A22" s="10">
        <v>17</v>
      </c>
      <c r="B22" s="8" t="s">
        <v>23</v>
      </c>
      <c r="C22" s="10" t="s">
        <v>245</v>
      </c>
      <c r="D22" s="3"/>
      <c r="E22" s="3">
        <f>SUM(F22:Q22)</f>
        <v>13</v>
      </c>
      <c r="F22" s="13"/>
      <c r="G22" s="3"/>
      <c r="H22" s="3"/>
      <c r="I22" s="3"/>
      <c r="J22" s="3"/>
      <c r="K22" s="3"/>
      <c r="L22" s="3"/>
      <c r="M22" s="3"/>
      <c r="N22" s="3"/>
      <c r="P22" s="3">
        <v>6</v>
      </c>
      <c r="Q22" s="3">
        <v>7</v>
      </c>
      <c r="R22" s="3"/>
    </row>
    <row r="23" spans="1:18" ht="15">
      <c r="A23" s="9">
        <v>18</v>
      </c>
      <c r="B23" s="8" t="s">
        <v>214</v>
      </c>
      <c r="C23" s="10" t="s">
        <v>215</v>
      </c>
      <c r="D23" s="3"/>
      <c r="E23" s="3">
        <f t="shared" si="0"/>
        <v>8</v>
      </c>
      <c r="F23" s="13"/>
      <c r="G23" s="3"/>
      <c r="H23" s="3"/>
      <c r="I23" s="3"/>
      <c r="J23" s="3"/>
      <c r="K23" s="3"/>
      <c r="L23" s="3">
        <v>8</v>
      </c>
      <c r="M23" s="3"/>
      <c r="N23" s="3"/>
      <c r="P23" s="3"/>
      <c r="Q23" s="3"/>
      <c r="R23" s="3"/>
    </row>
    <row r="24" spans="16:18" ht="15">
      <c r="P24" s="3"/>
      <c r="Q24" s="3"/>
      <c r="R24" s="3"/>
    </row>
    <row r="26" ht="12">
      <c r="A26" t="s">
        <v>150</v>
      </c>
    </row>
  </sheetData>
  <sheetProtection/>
  <mergeCells count="6">
    <mergeCell ref="N5:O5"/>
    <mergeCell ref="P5:Q5"/>
    <mergeCell ref="F5:G5"/>
    <mergeCell ref="H5:I5"/>
    <mergeCell ref="J5:K5"/>
    <mergeCell ref="L5:M5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Q31"/>
  <sheetViews>
    <sheetView zoomScalePageLayoutView="0" workbookViewId="0" topLeftCell="A1">
      <selection activeCell="S8" sqref="S8"/>
    </sheetView>
  </sheetViews>
  <sheetFormatPr defaultColWidth="9.140625" defaultRowHeight="12.75"/>
  <cols>
    <col min="4" max="4" width="11.140625" style="0" customWidth="1"/>
  </cols>
  <sheetData>
    <row r="2" spans="1:6" ht="18">
      <c r="A2" s="1" t="s">
        <v>193</v>
      </c>
      <c r="B2" s="12"/>
      <c r="C2" s="12"/>
      <c r="D2" s="12"/>
      <c r="E2" s="12"/>
      <c r="F2" s="12"/>
    </row>
    <row r="3" ht="19.5">
      <c r="A3" s="7"/>
    </row>
    <row r="5" spans="5:17" ht="12.75">
      <c r="E5" s="6" t="s">
        <v>117</v>
      </c>
      <c r="F5" s="22" t="s">
        <v>118</v>
      </c>
      <c r="G5" s="22"/>
      <c r="H5" s="22" t="s">
        <v>119</v>
      </c>
      <c r="I5" s="22"/>
      <c r="J5" s="22" t="s">
        <v>120</v>
      </c>
      <c r="K5" s="22"/>
      <c r="L5" s="22" t="s">
        <v>121</v>
      </c>
      <c r="M5" s="22"/>
      <c r="N5" s="22" t="s">
        <v>120</v>
      </c>
      <c r="O5" s="22"/>
      <c r="P5" s="22" t="s">
        <v>122</v>
      </c>
      <c r="Q5" s="22"/>
    </row>
    <row r="6" spans="1:17" ht="15">
      <c r="A6" s="9">
        <v>1</v>
      </c>
      <c r="B6" s="9" t="s">
        <v>56</v>
      </c>
      <c r="C6" s="9" t="s">
        <v>142</v>
      </c>
      <c r="D6" s="3"/>
      <c r="E6" s="3">
        <f aca="true" t="shared" si="0" ref="E6:E28">SUM(F6:Q6)</f>
        <v>194</v>
      </c>
      <c r="F6" s="3">
        <v>20</v>
      </c>
      <c r="G6" s="3">
        <v>13</v>
      </c>
      <c r="H6" s="3">
        <v>16</v>
      </c>
      <c r="I6" s="3">
        <v>25</v>
      </c>
      <c r="J6" s="3">
        <v>20</v>
      </c>
      <c r="K6" s="3">
        <v>25</v>
      </c>
      <c r="L6" s="3">
        <v>25</v>
      </c>
      <c r="P6" s="3">
        <v>25</v>
      </c>
      <c r="Q6" s="3">
        <v>25</v>
      </c>
    </row>
    <row r="7" spans="1:17" ht="15">
      <c r="A7" s="9">
        <v>2</v>
      </c>
      <c r="B7" s="9" t="s">
        <v>55</v>
      </c>
      <c r="C7" s="9" t="s">
        <v>141</v>
      </c>
      <c r="D7" s="3"/>
      <c r="E7" s="3">
        <f t="shared" si="0"/>
        <v>166</v>
      </c>
      <c r="F7" s="3">
        <v>25</v>
      </c>
      <c r="G7" s="3">
        <v>20</v>
      </c>
      <c r="H7" s="3">
        <v>20</v>
      </c>
      <c r="I7" s="3">
        <v>20</v>
      </c>
      <c r="J7" s="3">
        <v>11</v>
      </c>
      <c r="N7" s="3">
        <v>25</v>
      </c>
      <c r="O7" s="3">
        <v>25</v>
      </c>
      <c r="P7" s="3">
        <v>20</v>
      </c>
      <c r="Q7" s="3"/>
    </row>
    <row r="8" spans="1:17" ht="15">
      <c r="A8" s="9">
        <v>3</v>
      </c>
      <c r="B8" s="9" t="s">
        <v>21</v>
      </c>
      <c r="C8" s="9" t="s">
        <v>145</v>
      </c>
      <c r="D8" s="3"/>
      <c r="E8" s="3">
        <f t="shared" si="0"/>
        <v>165</v>
      </c>
      <c r="F8" s="3">
        <v>10</v>
      </c>
      <c r="G8" s="3">
        <v>10</v>
      </c>
      <c r="H8" s="3">
        <v>25</v>
      </c>
      <c r="I8" s="3">
        <v>13</v>
      </c>
      <c r="J8" s="3">
        <v>13</v>
      </c>
      <c r="L8" s="3">
        <v>16</v>
      </c>
      <c r="M8" s="3">
        <v>20</v>
      </c>
      <c r="N8" s="3">
        <v>16</v>
      </c>
      <c r="O8" s="3">
        <v>20</v>
      </c>
      <c r="P8" s="3">
        <v>11</v>
      </c>
      <c r="Q8" s="3">
        <v>11</v>
      </c>
    </row>
    <row r="9" spans="1:17" ht="15">
      <c r="A9" s="9">
        <v>4</v>
      </c>
      <c r="B9" s="9" t="s">
        <v>58</v>
      </c>
      <c r="C9" s="9" t="s">
        <v>144</v>
      </c>
      <c r="D9" s="3"/>
      <c r="E9" s="3">
        <f t="shared" si="0"/>
        <v>101</v>
      </c>
      <c r="F9" s="3">
        <v>11</v>
      </c>
      <c r="G9" s="3">
        <v>25</v>
      </c>
      <c r="H9" s="3">
        <v>13</v>
      </c>
      <c r="I9" s="3">
        <v>16</v>
      </c>
      <c r="J9" s="3">
        <v>16</v>
      </c>
      <c r="K9" s="3">
        <v>20</v>
      </c>
      <c r="P9" s="3"/>
      <c r="Q9" s="3"/>
    </row>
    <row r="10" spans="1:17" ht="15">
      <c r="A10" s="9">
        <v>5</v>
      </c>
      <c r="B10" s="9">
        <v>68</v>
      </c>
      <c r="C10" s="9" t="s">
        <v>190</v>
      </c>
      <c r="D10" s="3"/>
      <c r="E10" s="3">
        <f t="shared" si="0"/>
        <v>93</v>
      </c>
      <c r="F10" s="3"/>
      <c r="G10" s="3"/>
      <c r="H10" s="3"/>
      <c r="I10" s="3"/>
      <c r="J10" s="3">
        <v>25</v>
      </c>
      <c r="K10" s="3">
        <v>16</v>
      </c>
      <c r="L10" s="3">
        <v>10</v>
      </c>
      <c r="M10" s="3">
        <v>16</v>
      </c>
      <c r="N10" s="3"/>
      <c r="O10" s="3"/>
      <c r="P10" s="3">
        <v>13</v>
      </c>
      <c r="Q10" s="3">
        <v>13</v>
      </c>
    </row>
    <row r="11" spans="1:17" ht="15">
      <c r="A11" s="9">
        <v>6</v>
      </c>
      <c r="B11" s="9" t="s">
        <v>23</v>
      </c>
      <c r="C11" s="9" t="s">
        <v>143</v>
      </c>
      <c r="D11" s="3"/>
      <c r="E11" s="3">
        <f t="shared" si="0"/>
        <v>77</v>
      </c>
      <c r="F11" s="3">
        <v>13</v>
      </c>
      <c r="G11" s="3">
        <v>11</v>
      </c>
      <c r="H11" s="3">
        <v>10</v>
      </c>
      <c r="I11" s="3"/>
      <c r="J11" s="3">
        <v>10</v>
      </c>
      <c r="K11" s="3">
        <v>13</v>
      </c>
      <c r="L11" s="3">
        <v>9</v>
      </c>
      <c r="M11" s="3">
        <v>11</v>
      </c>
      <c r="N11" s="3"/>
      <c r="O11" s="3"/>
      <c r="P11" s="3"/>
      <c r="Q11" s="3"/>
    </row>
    <row r="12" spans="1:17" ht="15">
      <c r="A12" s="9">
        <v>7</v>
      </c>
      <c r="B12" s="9" t="s">
        <v>27</v>
      </c>
      <c r="C12" s="9" t="s">
        <v>28</v>
      </c>
      <c r="D12" s="3"/>
      <c r="E12" s="3">
        <f t="shared" si="0"/>
        <v>70</v>
      </c>
      <c r="F12" s="3">
        <v>9</v>
      </c>
      <c r="G12" s="3">
        <v>9</v>
      </c>
      <c r="H12" s="3">
        <v>7</v>
      </c>
      <c r="I12" s="3">
        <v>10</v>
      </c>
      <c r="J12" s="3">
        <v>8</v>
      </c>
      <c r="K12" s="3">
        <v>10</v>
      </c>
      <c r="L12" s="3">
        <v>8</v>
      </c>
      <c r="M12" s="3">
        <v>9</v>
      </c>
      <c r="N12" s="3"/>
      <c r="O12" s="3"/>
      <c r="P12" s="3"/>
      <c r="Q12" s="3"/>
    </row>
    <row r="13" spans="1:17" ht="15">
      <c r="A13" s="9">
        <v>8</v>
      </c>
      <c r="B13" s="9" t="s">
        <v>57</v>
      </c>
      <c r="C13" s="9" t="s">
        <v>239</v>
      </c>
      <c r="D13" s="3"/>
      <c r="E13" s="3">
        <f t="shared" si="0"/>
        <v>60</v>
      </c>
      <c r="F13" s="3">
        <v>16</v>
      </c>
      <c r="G13" s="3">
        <v>8</v>
      </c>
      <c r="H13" s="3"/>
      <c r="I13" s="3"/>
      <c r="J13" s="3"/>
      <c r="L13" s="3"/>
      <c r="N13" s="3">
        <v>20</v>
      </c>
      <c r="O13" s="3">
        <v>16</v>
      </c>
      <c r="P13" s="3"/>
      <c r="Q13" s="3"/>
    </row>
    <row r="14" spans="1:17" ht="15">
      <c r="A14" s="9">
        <v>9</v>
      </c>
      <c r="B14" s="9" t="s">
        <v>59</v>
      </c>
      <c r="C14" s="9" t="s">
        <v>146</v>
      </c>
      <c r="D14" s="3"/>
      <c r="E14" s="3">
        <f t="shared" si="0"/>
        <v>57</v>
      </c>
      <c r="F14" s="3">
        <v>8</v>
      </c>
      <c r="G14" s="3">
        <v>16</v>
      </c>
      <c r="H14" s="3">
        <v>9</v>
      </c>
      <c r="I14" s="3">
        <v>11</v>
      </c>
      <c r="J14" s="3"/>
      <c r="L14" s="3">
        <v>13</v>
      </c>
      <c r="N14" s="3"/>
      <c r="O14" s="3"/>
      <c r="P14" s="3"/>
      <c r="Q14" s="3"/>
    </row>
    <row r="15" spans="1:17" ht="15">
      <c r="A15" s="9">
        <v>10</v>
      </c>
      <c r="B15" s="9" t="s">
        <v>61</v>
      </c>
      <c r="C15" s="9" t="s">
        <v>148</v>
      </c>
      <c r="D15" s="3"/>
      <c r="E15" s="3">
        <f t="shared" si="0"/>
        <v>57</v>
      </c>
      <c r="F15" s="3">
        <v>6</v>
      </c>
      <c r="G15" s="3"/>
      <c r="H15" s="3">
        <v>6</v>
      </c>
      <c r="I15" s="3">
        <v>9</v>
      </c>
      <c r="J15" s="3">
        <v>7</v>
      </c>
      <c r="K15" s="3">
        <v>11</v>
      </c>
      <c r="L15" s="3"/>
      <c r="N15" s="3"/>
      <c r="O15" s="3"/>
      <c r="P15" s="3">
        <v>9</v>
      </c>
      <c r="Q15" s="3">
        <v>9</v>
      </c>
    </row>
    <row r="16" spans="1:17" ht="15">
      <c r="A16" s="9">
        <v>11</v>
      </c>
      <c r="B16" s="9">
        <v>64</v>
      </c>
      <c r="C16" s="9" t="s">
        <v>14</v>
      </c>
      <c r="D16" s="3"/>
      <c r="E16" s="3">
        <f t="shared" si="0"/>
        <v>51</v>
      </c>
      <c r="F16" s="3"/>
      <c r="G16" s="3"/>
      <c r="H16" s="3">
        <v>8</v>
      </c>
      <c r="I16" s="3"/>
      <c r="J16" s="3">
        <v>5</v>
      </c>
      <c r="K16" s="3">
        <v>8</v>
      </c>
      <c r="L16" s="3">
        <v>11</v>
      </c>
      <c r="M16" s="3">
        <v>13</v>
      </c>
      <c r="N16" s="3"/>
      <c r="O16" s="3"/>
      <c r="P16" s="3">
        <v>6</v>
      </c>
      <c r="Q16" s="3"/>
    </row>
    <row r="17" spans="1:17" ht="15">
      <c r="A17" s="9">
        <v>12</v>
      </c>
      <c r="B17" s="9">
        <v>74</v>
      </c>
      <c r="C17" s="9" t="s">
        <v>216</v>
      </c>
      <c r="D17" s="3"/>
      <c r="E17" s="3">
        <f t="shared" si="0"/>
        <v>45</v>
      </c>
      <c r="F17" s="3"/>
      <c r="G17" s="3"/>
      <c r="H17" s="3"/>
      <c r="I17" s="3"/>
      <c r="J17" s="3"/>
      <c r="K17" s="3"/>
      <c r="L17" s="3">
        <v>20</v>
      </c>
      <c r="M17" s="3">
        <v>25</v>
      </c>
      <c r="N17" s="3"/>
      <c r="O17" s="3"/>
      <c r="P17" s="3"/>
      <c r="Q17" s="3"/>
    </row>
    <row r="18" spans="1:17" ht="15">
      <c r="A18" s="9">
        <v>13</v>
      </c>
      <c r="B18" s="9">
        <v>83</v>
      </c>
      <c r="C18" s="9" t="s">
        <v>246</v>
      </c>
      <c r="D18" s="3"/>
      <c r="E18" s="3">
        <f t="shared" si="0"/>
        <v>36</v>
      </c>
      <c r="F18" s="3"/>
      <c r="G18" s="3"/>
      <c r="H18" s="3"/>
      <c r="I18" s="3"/>
      <c r="J18" s="3"/>
      <c r="K18" s="3"/>
      <c r="L18" s="3"/>
      <c r="N18" s="3"/>
      <c r="O18" s="3"/>
      <c r="P18" s="3">
        <v>16</v>
      </c>
      <c r="Q18" s="3">
        <v>20</v>
      </c>
    </row>
    <row r="19" spans="1:17" ht="15">
      <c r="A19" s="9">
        <v>14</v>
      </c>
      <c r="B19" s="9">
        <v>65</v>
      </c>
      <c r="C19" s="9" t="s">
        <v>191</v>
      </c>
      <c r="D19" s="3"/>
      <c r="E19" s="3">
        <f t="shared" si="0"/>
        <v>32</v>
      </c>
      <c r="F19" s="3"/>
      <c r="G19" s="3"/>
      <c r="H19" s="3"/>
      <c r="I19" s="3"/>
      <c r="J19" s="3">
        <v>6</v>
      </c>
      <c r="K19" s="3">
        <v>9</v>
      </c>
      <c r="L19" s="3">
        <v>7</v>
      </c>
      <c r="M19" s="3">
        <v>10</v>
      </c>
      <c r="N19" s="3"/>
      <c r="O19" s="3"/>
      <c r="P19" s="3"/>
      <c r="Q19" s="3"/>
    </row>
    <row r="20" spans="1:17" ht="15">
      <c r="A20" s="9">
        <v>15</v>
      </c>
      <c r="B20" s="9">
        <v>70</v>
      </c>
      <c r="C20" s="9" t="s">
        <v>247</v>
      </c>
      <c r="D20" s="3"/>
      <c r="E20" s="3">
        <f t="shared" si="0"/>
        <v>26</v>
      </c>
      <c r="F20" s="3"/>
      <c r="G20" s="3"/>
      <c r="H20" s="3"/>
      <c r="I20" s="3"/>
      <c r="J20" s="3"/>
      <c r="K20" s="3"/>
      <c r="L20" s="3"/>
      <c r="N20" s="3"/>
      <c r="O20" s="3"/>
      <c r="P20" s="3">
        <v>10</v>
      </c>
      <c r="Q20" s="3">
        <v>16</v>
      </c>
    </row>
    <row r="21" spans="1:17" ht="15">
      <c r="A21" s="9">
        <v>16</v>
      </c>
      <c r="B21" s="9">
        <v>5</v>
      </c>
      <c r="C21" s="9" t="s">
        <v>219</v>
      </c>
      <c r="D21" s="3"/>
      <c r="E21" s="3">
        <f t="shared" si="0"/>
        <v>26</v>
      </c>
      <c r="F21" s="3"/>
      <c r="G21" s="3"/>
      <c r="H21" s="3"/>
      <c r="I21" s="3"/>
      <c r="J21" s="3"/>
      <c r="K21" s="3"/>
      <c r="L21" s="3"/>
      <c r="N21" s="3">
        <v>13</v>
      </c>
      <c r="O21" s="3">
        <v>13</v>
      </c>
      <c r="P21" s="3"/>
      <c r="Q21" s="3"/>
    </row>
    <row r="22" spans="1:17" ht="15">
      <c r="A22" s="9">
        <v>17</v>
      </c>
      <c r="B22" s="9">
        <v>126</v>
      </c>
      <c r="C22" s="9" t="s">
        <v>234</v>
      </c>
      <c r="D22" s="3"/>
      <c r="E22" s="3">
        <f t="shared" si="0"/>
        <v>22</v>
      </c>
      <c r="F22" s="3"/>
      <c r="G22" s="3"/>
      <c r="H22" s="3"/>
      <c r="I22" s="3"/>
      <c r="J22" s="3"/>
      <c r="K22" s="3"/>
      <c r="L22" s="3"/>
      <c r="N22" s="3">
        <v>11</v>
      </c>
      <c r="O22" s="3">
        <v>11</v>
      </c>
      <c r="P22" s="3"/>
      <c r="Q22" s="3"/>
    </row>
    <row r="23" spans="1:17" ht="15">
      <c r="A23" s="9">
        <v>19</v>
      </c>
      <c r="B23" s="9" t="s">
        <v>60</v>
      </c>
      <c r="C23" s="9" t="s">
        <v>147</v>
      </c>
      <c r="D23" s="3"/>
      <c r="E23" s="3">
        <f t="shared" si="0"/>
        <v>19</v>
      </c>
      <c r="F23" s="3">
        <v>7</v>
      </c>
      <c r="G23" s="3"/>
      <c r="H23" s="3">
        <v>5</v>
      </c>
      <c r="I23" s="3"/>
      <c r="J23" s="3"/>
      <c r="L23" s="3"/>
      <c r="N23" s="3"/>
      <c r="O23" s="3"/>
      <c r="P23" s="3">
        <v>7</v>
      </c>
      <c r="Q23" s="3"/>
    </row>
    <row r="24" spans="1:17" ht="15">
      <c r="A24" s="9">
        <v>18</v>
      </c>
      <c r="B24" s="9">
        <v>78</v>
      </c>
      <c r="C24" s="9" t="s">
        <v>248</v>
      </c>
      <c r="D24" s="3"/>
      <c r="E24" s="3">
        <f t="shared" si="0"/>
        <v>18</v>
      </c>
      <c r="F24" s="3"/>
      <c r="G24" s="3"/>
      <c r="H24" s="3"/>
      <c r="I24" s="3"/>
      <c r="J24" s="3"/>
      <c r="K24" s="3"/>
      <c r="L24" s="3"/>
      <c r="N24" s="3"/>
      <c r="O24" s="3"/>
      <c r="P24" s="3">
        <v>8</v>
      </c>
      <c r="Q24" s="3">
        <v>10</v>
      </c>
    </row>
    <row r="25" spans="1:17" ht="15">
      <c r="A25" s="9">
        <v>20</v>
      </c>
      <c r="B25" s="9">
        <v>50</v>
      </c>
      <c r="C25" s="9" t="s">
        <v>249</v>
      </c>
      <c r="D25" s="3"/>
      <c r="E25" s="3">
        <f t="shared" si="0"/>
        <v>13</v>
      </c>
      <c r="F25" s="3"/>
      <c r="G25" s="3"/>
      <c r="H25" s="3"/>
      <c r="I25" s="3"/>
      <c r="J25" s="3"/>
      <c r="K25" s="3"/>
      <c r="L25" s="3"/>
      <c r="N25" s="3"/>
      <c r="O25" s="3"/>
      <c r="P25" s="3">
        <v>5</v>
      </c>
      <c r="Q25" s="3">
        <v>8</v>
      </c>
    </row>
    <row r="26" spans="1:17" ht="15">
      <c r="A26" s="9">
        <v>21</v>
      </c>
      <c r="B26" s="9">
        <v>76</v>
      </c>
      <c r="C26" s="9" t="s">
        <v>169</v>
      </c>
      <c r="D26" s="3"/>
      <c r="E26" s="3">
        <f t="shared" si="0"/>
        <v>11</v>
      </c>
      <c r="F26" s="3"/>
      <c r="G26" s="3"/>
      <c r="H26" s="3">
        <v>11</v>
      </c>
      <c r="I26" s="3"/>
      <c r="J26" s="3"/>
      <c r="L26" s="3"/>
      <c r="N26" s="3"/>
      <c r="O26" s="3"/>
      <c r="P26" s="3"/>
      <c r="Q26" s="3"/>
    </row>
    <row r="27" spans="1:17" ht="15">
      <c r="A27" s="9">
        <v>22</v>
      </c>
      <c r="B27" s="9">
        <v>46</v>
      </c>
      <c r="C27" s="9" t="s">
        <v>250</v>
      </c>
      <c r="D27" s="3"/>
      <c r="E27" s="3">
        <f t="shared" si="0"/>
        <v>11</v>
      </c>
      <c r="F27" s="3"/>
      <c r="G27" s="3"/>
      <c r="H27" s="3"/>
      <c r="I27" s="3"/>
      <c r="J27" s="3"/>
      <c r="K27" s="3"/>
      <c r="L27" s="3"/>
      <c r="N27" s="3"/>
      <c r="O27" s="3"/>
      <c r="P27" s="3">
        <v>4</v>
      </c>
      <c r="Q27" s="3">
        <v>7</v>
      </c>
    </row>
    <row r="28" spans="1:17" ht="15">
      <c r="A28" s="9">
        <v>23</v>
      </c>
      <c r="B28" s="9">
        <v>63</v>
      </c>
      <c r="C28" s="9" t="s">
        <v>192</v>
      </c>
      <c r="D28" s="3"/>
      <c r="E28" s="3">
        <f t="shared" si="0"/>
        <v>9</v>
      </c>
      <c r="F28" s="3"/>
      <c r="G28" s="3"/>
      <c r="H28" s="3"/>
      <c r="I28" s="3"/>
      <c r="J28" s="3">
        <v>9</v>
      </c>
      <c r="K28" s="3"/>
      <c r="L28" s="3"/>
      <c r="N28" s="3"/>
      <c r="O28" s="3"/>
      <c r="P28" s="3"/>
      <c r="Q28" s="3"/>
    </row>
    <row r="29" spans="1:12" ht="15">
      <c r="A29" s="3"/>
      <c r="B29" s="3"/>
      <c r="C29" s="3"/>
      <c r="D29" s="3"/>
      <c r="E29" s="3"/>
      <c r="F29" s="3"/>
      <c r="G29" s="3"/>
      <c r="H29" s="3"/>
      <c r="I29" s="3"/>
      <c r="J29" s="3"/>
      <c r="L29" s="3"/>
    </row>
    <row r="31" ht="12">
      <c r="A31" t="s">
        <v>150</v>
      </c>
    </row>
  </sheetData>
  <sheetProtection/>
  <mergeCells count="6">
    <mergeCell ref="N5:O5"/>
    <mergeCell ref="P5:Q5"/>
    <mergeCell ref="F5:G5"/>
    <mergeCell ref="H5:I5"/>
    <mergeCell ref="J5:K5"/>
    <mergeCell ref="L5:M5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S22"/>
  <sheetViews>
    <sheetView zoomScalePageLayoutView="0" workbookViewId="0" topLeftCell="A1">
      <selection activeCell="I27" sqref="I27"/>
    </sheetView>
  </sheetViews>
  <sheetFormatPr defaultColWidth="9.140625" defaultRowHeight="12.75"/>
  <cols>
    <col min="6" max="6" width="10.421875" style="0" customWidth="1"/>
  </cols>
  <sheetData>
    <row r="2" ht="19.5">
      <c r="A2" s="7" t="s">
        <v>195</v>
      </c>
    </row>
    <row r="4" spans="7:19" ht="12.75">
      <c r="G4" s="6" t="s">
        <v>117</v>
      </c>
      <c r="H4" s="22" t="s">
        <v>118</v>
      </c>
      <c r="I4" s="22"/>
      <c r="J4" s="22" t="s">
        <v>119</v>
      </c>
      <c r="K4" s="22"/>
      <c r="L4" s="22" t="s">
        <v>120</v>
      </c>
      <c r="M4" s="22"/>
      <c r="N4" s="22" t="s">
        <v>121</v>
      </c>
      <c r="O4" s="22"/>
      <c r="P4" s="22" t="s">
        <v>120</v>
      </c>
      <c r="Q4" s="22"/>
      <c r="R4" s="22" t="s">
        <v>122</v>
      </c>
      <c r="S4" s="22"/>
    </row>
    <row r="5" spans="1:19" ht="15">
      <c r="A5" s="10">
        <v>1</v>
      </c>
      <c r="B5" s="9">
        <v>99</v>
      </c>
      <c r="C5" s="9" t="s">
        <v>170</v>
      </c>
      <c r="D5" s="3"/>
      <c r="E5" s="3"/>
      <c r="F5" s="3"/>
      <c r="G5" s="3">
        <f>SUM(H5:S5)</f>
        <v>231</v>
      </c>
      <c r="H5" s="3"/>
      <c r="I5" s="13"/>
      <c r="J5" s="3">
        <v>20</v>
      </c>
      <c r="K5" s="3">
        <v>20</v>
      </c>
      <c r="L5" s="3">
        <v>25</v>
      </c>
      <c r="M5" s="3">
        <v>25</v>
      </c>
      <c r="N5" s="3">
        <v>25</v>
      </c>
      <c r="O5" s="3">
        <v>16</v>
      </c>
      <c r="P5" s="3">
        <v>25</v>
      </c>
      <c r="Q5" s="3">
        <v>25</v>
      </c>
      <c r="R5" s="3">
        <v>25</v>
      </c>
      <c r="S5" s="3">
        <v>25</v>
      </c>
    </row>
    <row r="6" spans="1:19" ht="15">
      <c r="A6" s="9">
        <v>2</v>
      </c>
      <c r="B6" s="9" t="s">
        <v>41</v>
      </c>
      <c r="C6" s="9" t="s">
        <v>42</v>
      </c>
      <c r="D6" s="3"/>
      <c r="E6" s="3"/>
      <c r="F6" s="3"/>
      <c r="G6" s="3">
        <f>SUM(H6:S6)</f>
        <v>201</v>
      </c>
      <c r="H6" s="3">
        <v>25</v>
      </c>
      <c r="I6" s="3">
        <v>16</v>
      </c>
      <c r="J6" s="3">
        <v>13</v>
      </c>
      <c r="K6" s="3">
        <v>13</v>
      </c>
      <c r="L6" s="3">
        <v>13</v>
      </c>
      <c r="M6" s="3">
        <v>16</v>
      </c>
      <c r="N6" s="3">
        <v>16</v>
      </c>
      <c r="O6" s="3">
        <v>25</v>
      </c>
      <c r="P6" s="3">
        <v>16</v>
      </c>
      <c r="Q6" s="3">
        <v>16</v>
      </c>
      <c r="R6" s="3">
        <v>16</v>
      </c>
      <c r="S6" s="3">
        <v>16</v>
      </c>
    </row>
    <row r="7" spans="1:19" ht="15">
      <c r="A7" s="9">
        <v>3</v>
      </c>
      <c r="B7" s="9" t="s">
        <v>35</v>
      </c>
      <c r="C7" s="9" t="s">
        <v>43</v>
      </c>
      <c r="D7" s="3"/>
      <c r="E7" s="3"/>
      <c r="F7" s="3"/>
      <c r="G7" s="3">
        <f aca="true" t="shared" si="0" ref="G7:G17">SUM(H7:S7)</f>
        <v>181</v>
      </c>
      <c r="H7" s="3">
        <v>20</v>
      </c>
      <c r="I7" s="3">
        <v>25</v>
      </c>
      <c r="J7" s="3">
        <v>16</v>
      </c>
      <c r="K7" s="3">
        <v>16</v>
      </c>
      <c r="L7" s="3">
        <v>20</v>
      </c>
      <c r="N7" s="3">
        <v>20</v>
      </c>
      <c r="O7" s="3">
        <v>20</v>
      </c>
      <c r="P7" s="3">
        <v>20</v>
      </c>
      <c r="R7" s="3">
        <v>11</v>
      </c>
      <c r="S7" s="3">
        <v>13</v>
      </c>
    </row>
    <row r="8" spans="1:19" ht="15">
      <c r="A8" s="9">
        <v>4</v>
      </c>
      <c r="B8" s="9" t="s">
        <v>50</v>
      </c>
      <c r="C8" s="9" t="s">
        <v>51</v>
      </c>
      <c r="D8" s="3"/>
      <c r="E8" s="3"/>
      <c r="F8" s="3"/>
      <c r="G8" s="3">
        <f t="shared" si="0"/>
        <v>161</v>
      </c>
      <c r="H8" s="3">
        <v>10</v>
      </c>
      <c r="I8" s="3">
        <v>13</v>
      </c>
      <c r="J8" s="3">
        <v>11</v>
      </c>
      <c r="K8" s="3">
        <v>11</v>
      </c>
      <c r="L8" s="3">
        <v>16</v>
      </c>
      <c r="M8" s="3">
        <v>20</v>
      </c>
      <c r="N8" s="3">
        <v>10</v>
      </c>
      <c r="O8" s="3">
        <v>13</v>
      </c>
      <c r="P8" s="3">
        <v>13</v>
      </c>
      <c r="Q8" s="3">
        <v>20</v>
      </c>
      <c r="R8" s="3">
        <v>13</v>
      </c>
      <c r="S8" s="3">
        <v>11</v>
      </c>
    </row>
    <row r="9" spans="1:19" ht="15">
      <c r="A9" s="9">
        <v>5</v>
      </c>
      <c r="B9" s="9" t="s">
        <v>48</v>
      </c>
      <c r="C9" s="9" t="s">
        <v>49</v>
      </c>
      <c r="D9" s="3"/>
      <c r="E9" s="3"/>
      <c r="F9" s="3"/>
      <c r="G9" s="3">
        <f t="shared" si="0"/>
        <v>130</v>
      </c>
      <c r="H9" s="3">
        <v>11</v>
      </c>
      <c r="I9" s="3">
        <v>11</v>
      </c>
      <c r="J9" s="3">
        <v>10</v>
      </c>
      <c r="K9" s="3">
        <v>10</v>
      </c>
      <c r="L9" s="3">
        <v>10</v>
      </c>
      <c r="M9" s="3">
        <v>13</v>
      </c>
      <c r="N9" s="3">
        <v>11</v>
      </c>
      <c r="O9" s="3">
        <v>10</v>
      </c>
      <c r="P9" s="3">
        <v>11</v>
      </c>
      <c r="Q9" s="3">
        <v>13</v>
      </c>
      <c r="R9" s="3">
        <v>10</v>
      </c>
      <c r="S9" s="3">
        <v>10</v>
      </c>
    </row>
    <row r="10" spans="1:19" ht="15">
      <c r="A10" s="9">
        <v>6</v>
      </c>
      <c r="B10" s="9" t="s">
        <v>44</v>
      </c>
      <c r="C10" s="9" t="s">
        <v>45</v>
      </c>
      <c r="D10" s="3"/>
      <c r="E10" s="3"/>
      <c r="F10" s="3"/>
      <c r="G10" s="3">
        <f t="shared" si="0"/>
        <v>102</v>
      </c>
      <c r="H10" s="3">
        <v>16</v>
      </c>
      <c r="I10" s="14"/>
      <c r="J10" s="3">
        <v>9</v>
      </c>
      <c r="K10" s="3">
        <v>9</v>
      </c>
      <c r="L10" s="3">
        <v>11</v>
      </c>
      <c r="M10" s="3">
        <v>11</v>
      </c>
      <c r="N10" s="3">
        <v>7</v>
      </c>
      <c r="P10" s="3">
        <v>10</v>
      </c>
      <c r="Q10" s="3">
        <v>11</v>
      </c>
      <c r="R10" s="3">
        <v>9</v>
      </c>
      <c r="S10" s="3">
        <v>9</v>
      </c>
    </row>
    <row r="11" spans="1:19" ht="15">
      <c r="A11" s="9">
        <v>7</v>
      </c>
      <c r="B11" s="9" t="s">
        <v>46</v>
      </c>
      <c r="C11" s="9" t="s">
        <v>47</v>
      </c>
      <c r="D11" s="3"/>
      <c r="E11" s="3"/>
      <c r="F11" s="3"/>
      <c r="G11" s="3">
        <f>SUM(H11:S11)</f>
        <v>95</v>
      </c>
      <c r="H11" s="3">
        <v>13</v>
      </c>
      <c r="I11" s="3">
        <v>10</v>
      </c>
      <c r="J11" s="3">
        <v>7</v>
      </c>
      <c r="K11" s="3"/>
      <c r="L11" s="3">
        <v>9</v>
      </c>
      <c r="M11" s="3">
        <v>9</v>
      </c>
      <c r="N11" s="3">
        <v>5</v>
      </c>
      <c r="O11" s="3">
        <v>9</v>
      </c>
      <c r="P11" s="3">
        <v>9</v>
      </c>
      <c r="Q11" s="3">
        <v>10</v>
      </c>
      <c r="R11" s="3">
        <v>7</v>
      </c>
      <c r="S11" s="3">
        <v>7</v>
      </c>
    </row>
    <row r="12" spans="1:19" ht="15">
      <c r="A12" s="9">
        <v>8</v>
      </c>
      <c r="B12" s="9">
        <v>44</v>
      </c>
      <c r="C12" s="9" t="s">
        <v>255</v>
      </c>
      <c r="D12" s="3"/>
      <c r="E12" s="3"/>
      <c r="F12" s="3"/>
      <c r="G12" s="3">
        <f>SUM(H12:S12)</f>
        <v>90</v>
      </c>
      <c r="H12" s="3"/>
      <c r="I12" s="13"/>
      <c r="J12" s="3">
        <v>25</v>
      </c>
      <c r="K12" s="3">
        <v>25</v>
      </c>
      <c r="N12" s="3"/>
      <c r="R12" s="3">
        <v>20</v>
      </c>
      <c r="S12" s="3">
        <v>20</v>
      </c>
    </row>
    <row r="13" spans="1:19" ht="15">
      <c r="A13" s="9">
        <v>9</v>
      </c>
      <c r="B13" s="9" t="s">
        <v>52</v>
      </c>
      <c r="C13" s="9" t="s">
        <v>53</v>
      </c>
      <c r="D13" s="3"/>
      <c r="E13" s="3"/>
      <c r="F13" s="3"/>
      <c r="G13" s="3">
        <f t="shared" si="0"/>
        <v>76</v>
      </c>
      <c r="H13" s="3">
        <v>9</v>
      </c>
      <c r="I13" s="3">
        <v>9</v>
      </c>
      <c r="J13" s="3">
        <v>8</v>
      </c>
      <c r="K13" s="3">
        <v>8</v>
      </c>
      <c r="L13" s="3">
        <v>8</v>
      </c>
      <c r="M13" s="3">
        <v>10</v>
      </c>
      <c r="N13" s="3">
        <v>8</v>
      </c>
      <c r="R13" s="3">
        <v>8</v>
      </c>
      <c r="S13" s="3">
        <v>8</v>
      </c>
    </row>
    <row r="14" spans="1:19" ht="15">
      <c r="A14" s="9">
        <v>10</v>
      </c>
      <c r="B14" s="9" t="s">
        <v>33</v>
      </c>
      <c r="C14" s="9" t="s">
        <v>54</v>
      </c>
      <c r="D14" s="3"/>
      <c r="E14" s="3"/>
      <c r="F14" s="3"/>
      <c r="G14" s="3">
        <f t="shared" si="0"/>
        <v>48</v>
      </c>
      <c r="H14" s="3">
        <v>8</v>
      </c>
      <c r="I14" s="13"/>
      <c r="J14" s="3">
        <v>6</v>
      </c>
      <c r="K14" s="3">
        <v>7</v>
      </c>
      <c r="L14" s="3">
        <v>7</v>
      </c>
      <c r="M14" s="3">
        <v>8</v>
      </c>
      <c r="N14" s="3">
        <v>6</v>
      </c>
      <c r="R14" s="3">
        <v>6</v>
      </c>
      <c r="S14" s="3"/>
    </row>
    <row r="15" spans="1:19" ht="15">
      <c r="A15" s="9">
        <v>11</v>
      </c>
      <c r="B15" s="8">
        <v>26</v>
      </c>
      <c r="C15" s="10" t="s">
        <v>124</v>
      </c>
      <c r="D15" s="3"/>
      <c r="E15" s="3"/>
      <c r="F15" s="3"/>
      <c r="G15" s="3">
        <f t="shared" si="0"/>
        <v>33</v>
      </c>
      <c r="H15" s="13"/>
      <c r="I15" s="3">
        <v>20</v>
      </c>
      <c r="J15" s="3"/>
      <c r="K15" s="3"/>
      <c r="N15" s="3">
        <v>13</v>
      </c>
      <c r="R15" s="3"/>
      <c r="S15" s="3"/>
    </row>
    <row r="16" spans="1:19" ht="15">
      <c r="A16" s="9">
        <v>12</v>
      </c>
      <c r="B16" s="8" t="s">
        <v>217</v>
      </c>
      <c r="C16" s="10" t="s">
        <v>218</v>
      </c>
      <c r="D16" s="3"/>
      <c r="E16" s="3"/>
      <c r="F16" s="3"/>
      <c r="G16" s="3">
        <f t="shared" si="0"/>
        <v>20</v>
      </c>
      <c r="H16" s="13"/>
      <c r="I16" s="3"/>
      <c r="J16" s="3"/>
      <c r="K16" s="3"/>
      <c r="N16" s="3">
        <v>9</v>
      </c>
      <c r="O16" s="3">
        <v>11</v>
      </c>
      <c r="P16" s="3"/>
      <c r="Q16" s="3"/>
      <c r="R16" s="3"/>
      <c r="S16" s="3"/>
    </row>
    <row r="17" spans="1:19" ht="15">
      <c r="A17" s="9">
        <v>13</v>
      </c>
      <c r="B17" s="8" t="s">
        <v>58</v>
      </c>
      <c r="C17" s="10" t="s">
        <v>235</v>
      </c>
      <c r="D17" s="3"/>
      <c r="E17" s="3"/>
      <c r="F17" s="3"/>
      <c r="G17" s="3">
        <f t="shared" si="0"/>
        <v>17</v>
      </c>
      <c r="H17" s="13"/>
      <c r="I17" s="3"/>
      <c r="J17" s="3"/>
      <c r="K17" s="3"/>
      <c r="N17" s="3"/>
      <c r="O17" s="3"/>
      <c r="P17" s="3">
        <v>8</v>
      </c>
      <c r="Q17" s="3">
        <v>9</v>
      </c>
      <c r="R17" s="3"/>
      <c r="S17" s="3"/>
    </row>
    <row r="18" spans="18:19" ht="15">
      <c r="R18" s="3"/>
      <c r="S18" s="3"/>
    </row>
    <row r="20" ht="12">
      <c r="A20" t="s">
        <v>150</v>
      </c>
    </row>
    <row r="22" ht="12">
      <c r="A22" t="s">
        <v>256</v>
      </c>
    </row>
  </sheetData>
  <sheetProtection/>
  <mergeCells count="6">
    <mergeCell ref="P4:Q4"/>
    <mergeCell ref="R4:S4"/>
    <mergeCell ref="H4:I4"/>
    <mergeCell ref="J4:K4"/>
    <mergeCell ref="L4:M4"/>
    <mergeCell ref="N4:O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37"/>
  <sheetViews>
    <sheetView zoomScalePageLayoutView="0" workbookViewId="0" topLeftCell="A1">
      <selection activeCell="P31" sqref="P31"/>
    </sheetView>
  </sheetViews>
  <sheetFormatPr defaultColWidth="9.140625" defaultRowHeight="12.75"/>
  <cols>
    <col min="4" max="4" width="10.57421875" style="0" customWidth="1"/>
    <col min="5" max="5" width="9.7109375" style="0" customWidth="1"/>
    <col min="6" max="6" width="10.7109375" style="0" customWidth="1"/>
  </cols>
  <sheetData>
    <row r="2" spans="1:5" ht="18">
      <c r="A2" s="1" t="s">
        <v>115</v>
      </c>
      <c r="B2" s="12"/>
      <c r="C2" s="12"/>
      <c r="D2" s="12"/>
      <c r="E2" s="12"/>
    </row>
    <row r="3" ht="19.5">
      <c r="A3" s="7"/>
    </row>
    <row r="4" spans="5:13" ht="12.75">
      <c r="E4" s="6" t="s">
        <v>117</v>
      </c>
      <c r="F4" s="17" t="s">
        <v>118</v>
      </c>
      <c r="G4" s="17" t="s">
        <v>119</v>
      </c>
      <c r="H4" s="17" t="s">
        <v>120</v>
      </c>
      <c r="I4" s="22" t="s">
        <v>121</v>
      </c>
      <c r="J4" s="22"/>
      <c r="K4" s="17" t="s">
        <v>120</v>
      </c>
      <c r="L4" s="22" t="s">
        <v>122</v>
      </c>
      <c r="M4" s="24"/>
    </row>
    <row r="5" spans="1:14" ht="15">
      <c r="A5" s="9">
        <v>1</v>
      </c>
      <c r="B5" s="9" t="s">
        <v>11</v>
      </c>
      <c r="C5" s="9" t="s">
        <v>12</v>
      </c>
      <c r="D5" s="3"/>
      <c r="E5" s="3">
        <f>SUM(F5:M5)</f>
        <v>121</v>
      </c>
      <c r="F5" s="3">
        <v>25</v>
      </c>
      <c r="H5" s="3">
        <v>20</v>
      </c>
      <c r="I5" s="3">
        <v>11</v>
      </c>
      <c r="J5" s="3">
        <v>13</v>
      </c>
      <c r="K5" s="3">
        <v>16</v>
      </c>
      <c r="L5" s="3">
        <v>16</v>
      </c>
      <c r="M5" s="3">
        <v>20</v>
      </c>
      <c r="N5" s="3"/>
    </row>
    <row r="6" spans="1:14" ht="15">
      <c r="A6" s="9">
        <v>2</v>
      </c>
      <c r="B6" s="9" t="s">
        <v>25</v>
      </c>
      <c r="C6" s="9" t="s">
        <v>26</v>
      </c>
      <c r="D6" s="3"/>
      <c r="E6" s="3">
        <f aca="true" t="shared" si="0" ref="E6:E29">SUM(F6:M6)</f>
        <v>83</v>
      </c>
      <c r="F6" s="3">
        <v>8</v>
      </c>
      <c r="G6" s="3">
        <v>10</v>
      </c>
      <c r="H6" s="3">
        <v>16</v>
      </c>
      <c r="I6" s="3">
        <v>8</v>
      </c>
      <c r="J6" s="3">
        <v>10</v>
      </c>
      <c r="K6" s="3">
        <v>11</v>
      </c>
      <c r="L6" s="3">
        <v>9</v>
      </c>
      <c r="M6" s="3">
        <v>11</v>
      </c>
      <c r="N6" s="3"/>
    </row>
    <row r="7" spans="1:14" ht="15">
      <c r="A7" s="9">
        <v>3</v>
      </c>
      <c r="B7" s="9" t="s">
        <v>29</v>
      </c>
      <c r="C7" s="9" t="s">
        <v>30</v>
      </c>
      <c r="D7" s="3"/>
      <c r="E7" s="3">
        <f>SUM(F7:M7)</f>
        <v>66</v>
      </c>
      <c r="F7" s="3">
        <v>6</v>
      </c>
      <c r="G7" s="3">
        <v>11</v>
      </c>
      <c r="H7" s="3">
        <v>9</v>
      </c>
      <c r="I7" s="3">
        <v>6</v>
      </c>
      <c r="J7" s="3">
        <v>8</v>
      </c>
      <c r="K7" s="3">
        <v>10</v>
      </c>
      <c r="L7" s="3">
        <v>7</v>
      </c>
      <c r="M7" s="3">
        <v>9</v>
      </c>
      <c r="N7" s="3"/>
    </row>
    <row r="8" spans="1:14" ht="15">
      <c r="A8" s="9">
        <v>4</v>
      </c>
      <c r="B8" s="9" t="s">
        <v>17</v>
      </c>
      <c r="C8" s="9" t="s">
        <v>18</v>
      </c>
      <c r="D8" s="3"/>
      <c r="E8" s="3">
        <f>SUM(F8:M8)</f>
        <v>65</v>
      </c>
      <c r="F8" s="3">
        <v>13</v>
      </c>
      <c r="H8" s="3">
        <v>11</v>
      </c>
      <c r="I8" s="3">
        <v>7</v>
      </c>
      <c r="J8" s="3">
        <v>7</v>
      </c>
      <c r="K8" s="3"/>
      <c r="L8" s="3">
        <v>11</v>
      </c>
      <c r="M8" s="3">
        <v>16</v>
      </c>
      <c r="N8" s="3"/>
    </row>
    <row r="9" spans="1:14" ht="15">
      <c r="A9" s="9">
        <v>5</v>
      </c>
      <c r="B9" s="9">
        <v>68</v>
      </c>
      <c r="C9" s="9" t="s">
        <v>179</v>
      </c>
      <c r="D9" s="3"/>
      <c r="E9" s="3">
        <f>SUM(F9:M9)</f>
        <v>61</v>
      </c>
      <c r="F9" s="3"/>
      <c r="G9" s="3"/>
      <c r="H9" s="3">
        <v>25</v>
      </c>
      <c r="I9" s="3">
        <v>16</v>
      </c>
      <c r="J9" s="3"/>
      <c r="K9" s="3"/>
      <c r="L9" s="3">
        <v>20</v>
      </c>
      <c r="M9" s="3"/>
      <c r="N9" s="3"/>
    </row>
    <row r="10" spans="1:14" ht="15">
      <c r="A10" s="9">
        <v>6</v>
      </c>
      <c r="B10" s="9">
        <v>5</v>
      </c>
      <c r="C10" s="9" t="s">
        <v>219</v>
      </c>
      <c r="D10" s="3"/>
      <c r="E10" s="3">
        <f t="shared" si="0"/>
        <v>61</v>
      </c>
      <c r="F10" s="3"/>
      <c r="G10" s="3"/>
      <c r="H10" s="3"/>
      <c r="I10" s="3">
        <v>20</v>
      </c>
      <c r="J10" s="3">
        <v>16</v>
      </c>
      <c r="K10" s="3">
        <v>25</v>
      </c>
      <c r="L10" s="3"/>
      <c r="M10" s="3"/>
      <c r="N10" s="3"/>
    </row>
    <row r="11" spans="1:14" ht="15">
      <c r="A11" s="9">
        <v>7</v>
      </c>
      <c r="B11" s="9">
        <v>70</v>
      </c>
      <c r="C11" s="9" t="s">
        <v>247</v>
      </c>
      <c r="D11" s="3"/>
      <c r="E11" s="3">
        <f>SUM(F11:M11)</f>
        <v>50</v>
      </c>
      <c r="F11" s="3"/>
      <c r="G11" s="3"/>
      <c r="H11" s="3"/>
      <c r="I11" s="3"/>
      <c r="J11" s="3"/>
      <c r="K11" s="3"/>
      <c r="L11" s="3">
        <v>25</v>
      </c>
      <c r="M11" s="3">
        <v>25</v>
      </c>
      <c r="N11" s="3"/>
    </row>
    <row r="12" spans="1:14" ht="15">
      <c r="A12" s="9">
        <v>8</v>
      </c>
      <c r="B12" s="9">
        <v>74</v>
      </c>
      <c r="C12" s="9" t="s">
        <v>216</v>
      </c>
      <c r="D12" s="3"/>
      <c r="E12" s="3">
        <f t="shared" si="0"/>
        <v>50</v>
      </c>
      <c r="F12" s="3"/>
      <c r="G12" s="3"/>
      <c r="H12" s="3"/>
      <c r="I12" s="3">
        <v>25</v>
      </c>
      <c r="J12" s="3">
        <v>25</v>
      </c>
      <c r="K12" s="3"/>
      <c r="L12" s="3"/>
      <c r="M12" s="3"/>
      <c r="N12" s="3"/>
    </row>
    <row r="13" spans="1:14" ht="15">
      <c r="A13" s="9">
        <v>9</v>
      </c>
      <c r="B13" s="9" t="s">
        <v>13</v>
      </c>
      <c r="C13" s="9" t="s">
        <v>14</v>
      </c>
      <c r="D13" s="3"/>
      <c r="E13" s="3">
        <f t="shared" si="0"/>
        <v>45</v>
      </c>
      <c r="F13" s="3">
        <v>20</v>
      </c>
      <c r="G13" s="3">
        <v>25</v>
      </c>
      <c r="I13" s="3"/>
      <c r="J13" s="3"/>
      <c r="K13" s="3"/>
      <c r="L13" s="3"/>
      <c r="M13" s="3"/>
      <c r="N13" s="3"/>
    </row>
    <row r="14" spans="1:14" ht="15">
      <c r="A14" s="9">
        <v>10</v>
      </c>
      <c r="B14" s="9">
        <v>1</v>
      </c>
      <c r="C14" s="9" t="s">
        <v>180</v>
      </c>
      <c r="D14" s="3"/>
      <c r="E14" s="3">
        <f>SUM(F14:M14)</f>
        <v>45</v>
      </c>
      <c r="F14" s="3"/>
      <c r="G14" s="3"/>
      <c r="H14" s="3">
        <v>13</v>
      </c>
      <c r="I14" s="3">
        <v>9</v>
      </c>
      <c r="J14" s="3"/>
      <c r="K14" s="3"/>
      <c r="L14" s="3">
        <v>10</v>
      </c>
      <c r="M14" s="3">
        <v>13</v>
      </c>
      <c r="N14" s="3"/>
    </row>
    <row r="15" spans="1:14" ht="15">
      <c r="A15" s="9">
        <v>11</v>
      </c>
      <c r="B15" s="9" t="s">
        <v>31</v>
      </c>
      <c r="C15" s="9" t="s">
        <v>32</v>
      </c>
      <c r="D15" s="3"/>
      <c r="E15" s="3">
        <f>SUM(F15:M15)</f>
        <v>45</v>
      </c>
      <c r="F15" s="3">
        <v>5</v>
      </c>
      <c r="G15" s="3">
        <v>9</v>
      </c>
      <c r="H15" s="3">
        <v>10</v>
      </c>
      <c r="I15" s="3">
        <v>5</v>
      </c>
      <c r="J15" s="3">
        <v>5</v>
      </c>
      <c r="K15" s="3"/>
      <c r="L15" s="3">
        <v>5</v>
      </c>
      <c r="M15" s="3">
        <v>6</v>
      </c>
      <c r="N15" s="3"/>
    </row>
    <row r="16" spans="1:14" ht="15">
      <c r="A16" s="9">
        <v>12</v>
      </c>
      <c r="B16" s="9" t="s">
        <v>15</v>
      </c>
      <c r="C16" s="9" t="s">
        <v>16</v>
      </c>
      <c r="D16" s="3"/>
      <c r="E16" s="3">
        <f t="shared" si="0"/>
        <v>35</v>
      </c>
      <c r="F16" s="3">
        <v>16</v>
      </c>
      <c r="G16" s="3"/>
      <c r="H16" s="3"/>
      <c r="I16" s="3">
        <v>10</v>
      </c>
      <c r="J16" s="3">
        <v>9</v>
      </c>
      <c r="K16" s="3"/>
      <c r="L16" s="3"/>
      <c r="M16" s="3"/>
      <c r="N16" s="3"/>
    </row>
    <row r="17" spans="1:14" ht="15">
      <c r="A17" s="9">
        <v>13</v>
      </c>
      <c r="B17" s="9">
        <v>43</v>
      </c>
      <c r="C17" s="9" t="s">
        <v>220</v>
      </c>
      <c r="D17" s="3"/>
      <c r="E17" s="3">
        <f t="shared" si="0"/>
        <v>33</v>
      </c>
      <c r="F17" s="3"/>
      <c r="G17" s="3"/>
      <c r="H17" s="3"/>
      <c r="I17" s="3">
        <v>13</v>
      </c>
      <c r="J17" s="3">
        <v>20</v>
      </c>
      <c r="K17" s="3"/>
      <c r="L17" s="3"/>
      <c r="M17" s="3"/>
      <c r="N17" s="3"/>
    </row>
    <row r="18" spans="1:14" ht="15">
      <c r="A18" s="9">
        <v>14</v>
      </c>
      <c r="B18" s="9" t="s">
        <v>27</v>
      </c>
      <c r="C18" s="9" t="s">
        <v>28</v>
      </c>
      <c r="D18" s="3"/>
      <c r="E18" s="3">
        <f t="shared" si="0"/>
        <v>27</v>
      </c>
      <c r="F18" s="3">
        <v>7</v>
      </c>
      <c r="G18" s="3">
        <v>20</v>
      </c>
      <c r="H18" s="3"/>
      <c r="I18" s="3"/>
      <c r="J18" s="3"/>
      <c r="K18" s="3"/>
      <c r="L18" s="3"/>
      <c r="M18" s="3"/>
      <c r="N18" s="3"/>
    </row>
    <row r="19" spans="1:14" ht="15">
      <c r="A19" s="9">
        <v>15</v>
      </c>
      <c r="B19" s="9">
        <v>44</v>
      </c>
      <c r="C19" s="9" t="s">
        <v>251</v>
      </c>
      <c r="D19" s="3"/>
      <c r="E19" s="3">
        <f>SUM(F19:M19)</f>
        <v>23</v>
      </c>
      <c r="F19" s="3"/>
      <c r="G19" s="3"/>
      <c r="H19" s="3"/>
      <c r="I19" s="3"/>
      <c r="J19" s="3"/>
      <c r="K19" s="3"/>
      <c r="L19" s="3">
        <v>13</v>
      </c>
      <c r="M19" s="3">
        <v>10</v>
      </c>
      <c r="N19" s="3"/>
    </row>
    <row r="20" spans="1:14" ht="15">
      <c r="A20" s="9">
        <v>16</v>
      </c>
      <c r="B20" s="9" t="s">
        <v>19</v>
      </c>
      <c r="C20" s="9" t="s">
        <v>20</v>
      </c>
      <c r="D20" s="3"/>
      <c r="E20" s="3">
        <f t="shared" si="0"/>
        <v>22</v>
      </c>
      <c r="F20" s="3">
        <v>11</v>
      </c>
      <c r="G20" s="3"/>
      <c r="H20" s="3"/>
      <c r="I20" s="3"/>
      <c r="J20" s="3">
        <v>11</v>
      </c>
      <c r="K20" s="3"/>
      <c r="L20" s="3"/>
      <c r="M20" s="3"/>
      <c r="N20" s="3"/>
    </row>
    <row r="21" spans="1:14" ht="15">
      <c r="A21" s="9">
        <v>17</v>
      </c>
      <c r="B21" s="9" t="s">
        <v>21</v>
      </c>
      <c r="C21" s="9" t="s">
        <v>22</v>
      </c>
      <c r="D21" s="3"/>
      <c r="E21" s="3">
        <f t="shared" si="0"/>
        <v>22</v>
      </c>
      <c r="F21" s="3">
        <v>10</v>
      </c>
      <c r="H21" s="3"/>
      <c r="I21" s="3">
        <v>6</v>
      </c>
      <c r="J21" s="3">
        <v>6</v>
      </c>
      <c r="K21" s="3"/>
      <c r="L21" s="3"/>
      <c r="M21" s="3"/>
      <c r="N21" s="3"/>
    </row>
    <row r="22" spans="1:14" ht="15">
      <c r="A22" s="9">
        <v>18</v>
      </c>
      <c r="B22" s="9">
        <v>10</v>
      </c>
      <c r="C22" s="9" t="s">
        <v>236</v>
      </c>
      <c r="D22" s="3"/>
      <c r="E22" s="3">
        <f t="shared" si="0"/>
        <v>20</v>
      </c>
      <c r="F22" s="3"/>
      <c r="G22" s="3"/>
      <c r="H22" s="3"/>
      <c r="I22" s="3"/>
      <c r="J22" s="3"/>
      <c r="K22" s="3">
        <v>20</v>
      </c>
      <c r="L22" s="3"/>
      <c r="M22" s="3"/>
      <c r="N22" s="3"/>
    </row>
    <row r="23" spans="1:14" ht="15">
      <c r="A23" s="9">
        <v>19</v>
      </c>
      <c r="B23" s="9">
        <v>17</v>
      </c>
      <c r="C23" s="9" t="s">
        <v>161</v>
      </c>
      <c r="D23" s="3"/>
      <c r="E23" s="3">
        <f t="shared" si="0"/>
        <v>16</v>
      </c>
      <c r="F23" s="3"/>
      <c r="G23" s="3">
        <v>16</v>
      </c>
      <c r="H23" s="3"/>
      <c r="I23" s="3"/>
      <c r="J23" s="3"/>
      <c r="K23" s="3"/>
      <c r="L23" s="3"/>
      <c r="M23" s="3"/>
      <c r="N23" s="3"/>
    </row>
    <row r="24" spans="1:14" ht="15">
      <c r="A24" s="9">
        <v>20</v>
      </c>
      <c r="B24" s="9">
        <v>13</v>
      </c>
      <c r="C24" s="9" t="s">
        <v>252</v>
      </c>
      <c r="D24" s="3"/>
      <c r="E24" s="3">
        <f>SUM(F24:M24)</f>
        <v>15</v>
      </c>
      <c r="F24" s="3"/>
      <c r="G24" s="3"/>
      <c r="H24" s="3"/>
      <c r="I24" s="3"/>
      <c r="J24" s="3"/>
      <c r="K24" s="3"/>
      <c r="L24" s="3">
        <v>8</v>
      </c>
      <c r="M24" s="3">
        <v>7</v>
      </c>
      <c r="N24" s="3"/>
    </row>
    <row r="25" spans="1:14" ht="15">
      <c r="A25" s="9">
        <v>21</v>
      </c>
      <c r="B25" s="9">
        <v>75</v>
      </c>
      <c r="C25" s="9" t="s">
        <v>253</v>
      </c>
      <c r="D25" s="3"/>
      <c r="E25" s="3">
        <f>SUM(F25:M25)</f>
        <v>14</v>
      </c>
      <c r="F25" s="3"/>
      <c r="G25" s="3"/>
      <c r="H25" s="3"/>
      <c r="I25" s="3"/>
      <c r="J25" s="3"/>
      <c r="K25" s="3"/>
      <c r="L25" s="3">
        <v>6</v>
      </c>
      <c r="M25" s="3">
        <v>8</v>
      </c>
      <c r="N25" s="3"/>
    </row>
    <row r="26" spans="1:14" ht="15">
      <c r="A26" s="9">
        <v>22</v>
      </c>
      <c r="B26" s="9">
        <v>530</v>
      </c>
      <c r="C26" s="9" t="s">
        <v>171</v>
      </c>
      <c r="D26" s="3"/>
      <c r="E26" s="3">
        <f t="shared" si="0"/>
        <v>13</v>
      </c>
      <c r="F26" s="3"/>
      <c r="G26" s="3">
        <v>13</v>
      </c>
      <c r="H26" s="3"/>
      <c r="I26" s="3"/>
      <c r="J26" s="3"/>
      <c r="K26" s="3"/>
      <c r="L26" s="3"/>
      <c r="M26" s="3"/>
      <c r="N26" s="3"/>
    </row>
    <row r="27" spans="1:14" ht="15">
      <c r="A27" s="9">
        <v>23</v>
      </c>
      <c r="B27" s="9">
        <v>806</v>
      </c>
      <c r="C27" s="9" t="s">
        <v>237</v>
      </c>
      <c r="D27" s="3"/>
      <c r="E27" s="3">
        <f t="shared" si="0"/>
        <v>13</v>
      </c>
      <c r="F27" s="3"/>
      <c r="G27" s="3"/>
      <c r="H27" s="3"/>
      <c r="I27" s="3"/>
      <c r="J27" s="3"/>
      <c r="K27" s="3">
        <v>13</v>
      </c>
      <c r="L27" s="3"/>
      <c r="M27" s="3"/>
      <c r="N27" s="3"/>
    </row>
    <row r="28" spans="1:14" ht="15">
      <c r="A28" s="9">
        <v>24</v>
      </c>
      <c r="B28" s="9" t="s">
        <v>23</v>
      </c>
      <c r="C28" s="9" t="s">
        <v>24</v>
      </c>
      <c r="D28" s="3"/>
      <c r="E28" s="3">
        <f t="shared" si="0"/>
        <v>9</v>
      </c>
      <c r="F28" s="3">
        <v>9</v>
      </c>
      <c r="G28" s="3"/>
      <c r="H28" s="3"/>
      <c r="I28" s="3"/>
      <c r="J28" s="3"/>
      <c r="K28" s="3"/>
      <c r="L28" s="3"/>
      <c r="M28" s="3"/>
      <c r="N28" s="3"/>
    </row>
    <row r="29" spans="1:14" ht="15">
      <c r="A29" s="9">
        <v>25</v>
      </c>
      <c r="B29" s="9">
        <v>161</v>
      </c>
      <c r="C29" s="9" t="s">
        <v>238</v>
      </c>
      <c r="D29" s="3"/>
      <c r="E29" s="3">
        <f t="shared" si="0"/>
        <v>9</v>
      </c>
      <c r="F29" s="3"/>
      <c r="G29" s="3"/>
      <c r="H29" s="3"/>
      <c r="I29" s="3"/>
      <c r="J29" s="3"/>
      <c r="K29" s="3">
        <v>9</v>
      </c>
      <c r="L29" s="3"/>
      <c r="M29" s="3"/>
      <c r="N29" s="3"/>
    </row>
    <row r="30" spans="1:14" ht="15">
      <c r="A30" s="9"/>
      <c r="G30" s="3"/>
      <c r="K30" s="3"/>
      <c r="L30" s="3"/>
      <c r="M30" s="3"/>
      <c r="N30" s="3"/>
    </row>
    <row r="31" spans="1:11" ht="15">
      <c r="A31" s="9"/>
      <c r="K31" s="3"/>
    </row>
    <row r="32" ht="15">
      <c r="A32" s="9"/>
    </row>
    <row r="33" ht="15">
      <c r="A33" s="9"/>
    </row>
    <row r="34" ht="15">
      <c r="A34" s="9"/>
    </row>
    <row r="35" ht="15">
      <c r="A35" s="3"/>
    </row>
    <row r="37" ht="12">
      <c r="A37" t="s">
        <v>221</v>
      </c>
    </row>
  </sheetData>
  <sheetProtection/>
  <mergeCells count="2">
    <mergeCell ref="I4:J4"/>
    <mergeCell ref="L4:M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M21" sqref="M21"/>
    </sheetView>
  </sheetViews>
  <sheetFormatPr defaultColWidth="9.140625" defaultRowHeight="12.75"/>
  <sheetData>
    <row r="1" spans="1:5" ht="17.25">
      <c r="A1" s="15"/>
      <c r="B1" s="15"/>
      <c r="C1" s="15"/>
      <c r="D1" s="15"/>
      <c r="E1" s="15"/>
    </row>
    <row r="2" spans="1:5" ht="18">
      <c r="A2" s="16" t="s">
        <v>116</v>
      </c>
      <c r="B2" s="15"/>
      <c r="C2" s="15"/>
      <c r="D2" s="15"/>
      <c r="E2" s="15"/>
    </row>
    <row r="3" ht="19.5">
      <c r="A3" s="7"/>
    </row>
    <row r="5" spans="5:11" ht="12.75">
      <c r="E5" s="6" t="s">
        <v>117</v>
      </c>
      <c r="F5" s="17" t="s">
        <v>118</v>
      </c>
      <c r="G5" s="17" t="s">
        <v>119</v>
      </c>
      <c r="H5" s="17" t="s">
        <v>120</v>
      </c>
      <c r="I5" s="17" t="s">
        <v>121</v>
      </c>
      <c r="J5" s="17" t="s">
        <v>120</v>
      </c>
      <c r="K5" s="17" t="s">
        <v>122</v>
      </c>
    </row>
    <row r="6" spans="1:11" ht="15">
      <c r="A6" s="9">
        <v>1</v>
      </c>
      <c r="B6" s="9">
        <v>66</v>
      </c>
      <c r="C6" s="9" t="s">
        <v>173</v>
      </c>
      <c r="D6" s="3"/>
      <c r="E6" s="3">
        <f aca="true" t="shared" si="0" ref="E6:E29">SUM(F6:K6)</f>
        <v>97</v>
      </c>
      <c r="F6" s="3"/>
      <c r="G6" s="3">
        <v>16</v>
      </c>
      <c r="H6" s="3">
        <v>20</v>
      </c>
      <c r="I6" s="3">
        <v>20</v>
      </c>
      <c r="J6" s="3">
        <v>25</v>
      </c>
      <c r="K6" s="3">
        <v>16</v>
      </c>
    </row>
    <row r="7" spans="1:11" ht="15">
      <c r="A7" s="9">
        <v>2</v>
      </c>
      <c r="B7" s="9" t="s">
        <v>60</v>
      </c>
      <c r="C7" s="9" t="s">
        <v>74</v>
      </c>
      <c r="D7" s="3"/>
      <c r="E7" s="3">
        <f t="shared" si="0"/>
        <v>75</v>
      </c>
      <c r="F7" s="3">
        <v>20</v>
      </c>
      <c r="G7" s="3">
        <v>13</v>
      </c>
      <c r="H7" s="3">
        <v>13</v>
      </c>
      <c r="I7" s="3">
        <v>16</v>
      </c>
      <c r="K7" s="3">
        <v>13</v>
      </c>
    </row>
    <row r="8" spans="1:11" ht="15">
      <c r="A8" s="9">
        <v>3</v>
      </c>
      <c r="B8" s="9">
        <v>42</v>
      </c>
      <c r="C8" s="9" t="s">
        <v>172</v>
      </c>
      <c r="D8" s="3"/>
      <c r="E8" s="3">
        <f t="shared" si="0"/>
        <v>60</v>
      </c>
      <c r="F8" s="3"/>
      <c r="G8" s="3">
        <v>20</v>
      </c>
      <c r="H8" s="3"/>
      <c r="I8" s="3"/>
      <c r="J8" s="3">
        <v>20</v>
      </c>
      <c r="K8" s="3">
        <v>20</v>
      </c>
    </row>
    <row r="9" spans="1:11" ht="15">
      <c r="A9" s="9">
        <v>4</v>
      </c>
      <c r="B9" s="9" t="s">
        <v>81</v>
      </c>
      <c r="C9" s="9" t="s">
        <v>82</v>
      </c>
      <c r="D9" s="3"/>
      <c r="E9" s="3">
        <f t="shared" si="0"/>
        <v>58</v>
      </c>
      <c r="F9" s="3">
        <v>10</v>
      </c>
      <c r="G9" s="3">
        <v>9</v>
      </c>
      <c r="H9" s="3">
        <v>11</v>
      </c>
      <c r="I9" s="3">
        <v>11</v>
      </c>
      <c r="J9" s="3">
        <v>10</v>
      </c>
      <c r="K9" s="3">
        <v>7</v>
      </c>
    </row>
    <row r="10" spans="1:11" ht="15">
      <c r="A10" s="9">
        <v>5</v>
      </c>
      <c r="B10" s="9" t="s">
        <v>87</v>
      </c>
      <c r="C10" s="9" t="s">
        <v>88</v>
      </c>
      <c r="D10" s="3"/>
      <c r="E10" s="3">
        <f t="shared" si="0"/>
        <v>57</v>
      </c>
      <c r="F10" s="3">
        <v>7</v>
      </c>
      <c r="G10" s="3">
        <v>25</v>
      </c>
      <c r="H10" s="3"/>
      <c r="I10" s="3">
        <v>25</v>
      </c>
      <c r="K10" s="3"/>
    </row>
    <row r="11" spans="1:11" ht="15">
      <c r="A11" s="9">
        <v>6</v>
      </c>
      <c r="B11" s="9" t="s">
        <v>83</v>
      </c>
      <c r="C11" s="9" t="s">
        <v>84</v>
      </c>
      <c r="D11" s="3"/>
      <c r="E11" s="3">
        <f t="shared" si="0"/>
        <v>42</v>
      </c>
      <c r="F11" s="3">
        <v>9</v>
      </c>
      <c r="G11" s="3">
        <v>7</v>
      </c>
      <c r="H11" s="3"/>
      <c r="I11" s="3">
        <v>8</v>
      </c>
      <c r="J11" s="3">
        <v>8</v>
      </c>
      <c r="K11" s="3">
        <v>10</v>
      </c>
    </row>
    <row r="12" spans="1:11" ht="15">
      <c r="A12" s="9">
        <v>7</v>
      </c>
      <c r="B12" s="9">
        <v>33</v>
      </c>
      <c r="C12" s="9" t="s">
        <v>176</v>
      </c>
      <c r="D12" s="3"/>
      <c r="E12" s="3">
        <f t="shared" si="0"/>
        <v>38</v>
      </c>
      <c r="F12" s="3"/>
      <c r="G12" s="3">
        <v>6</v>
      </c>
      <c r="H12" s="3">
        <v>9</v>
      </c>
      <c r="I12" s="3">
        <v>7</v>
      </c>
      <c r="J12" s="3">
        <v>11</v>
      </c>
      <c r="K12" s="3">
        <v>5</v>
      </c>
    </row>
    <row r="13" spans="1:11" ht="15">
      <c r="A13" s="9">
        <v>8</v>
      </c>
      <c r="B13" s="9">
        <v>31</v>
      </c>
      <c r="C13" s="9" t="s">
        <v>199</v>
      </c>
      <c r="D13" s="3"/>
      <c r="E13" s="3">
        <f t="shared" si="0"/>
        <v>37</v>
      </c>
      <c r="F13" s="3"/>
      <c r="H13" s="3"/>
      <c r="I13" s="3">
        <v>13</v>
      </c>
      <c r="J13" s="3">
        <v>13</v>
      </c>
      <c r="K13" s="3">
        <v>11</v>
      </c>
    </row>
    <row r="14" spans="1:11" ht="15">
      <c r="A14" s="9">
        <v>9</v>
      </c>
      <c r="B14" s="9">
        <v>5</v>
      </c>
      <c r="C14" s="9" t="s">
        <v>175</v>
      </c>
      <c r="D14" s="3"/>
      <c r="E14" s="3">
        <f t="shared" si="0"/>
        <v>33</v>
      </c>
      <c r="F14" s="3"/>
      <c r="G14" s="3">
        <v>8</v>
      </c>
      <c r="H14" s="3">
        <v>10</v>
      </c>
      <c r="I14" s="3">
        <v>9</v>
      </c>
      <c r="K14" s="3">
        <v>6</v>
      </c>
    </row>
    <row r="15" spans="1:11" ht="15">
      <c r="A15" s="9">
        <v>10</v>
      </c>
      <c r="B15" s="9">
        <v>22</v>
      </c>
      <c r="C15" s="9" t="s">
        <v>178</v>
      </c>
      <c r="D15" s="3"/>
      <c r="E15" s="3">
        <f t="shared" si="0"/>
        <v>32</v>
      </c>
      <c r="F15" s="3"/>
      <c r="G15" s="3"/>
      <c r="H15" s="3">
        <v>16</v>
      </c>
      <c r="I15" s="3"/>
      <c r="J15" s="3">
        <v>16</v>
      </c>
      <c r="K15" s="3"/>
    </row>
    <row r="16" spans="1:11" ht="15">
      <c r="A16" s="9">
        <v>11</v>
      </c>
      <c r="B16" s="9">
        <v>48</v>
      </c>
      <c r="C16" s="9" t="s">
        <v>177</v>
      </c>
      <c r="D16" s="3"/>
      <c r="E16" s="3">
        <f t="shared" si="0"/>
        <v>25</v>
      </c>
      <c r="F16" s="3"/>
      <c r="G16" s="3"/>
      <c r="H16" s="3">
        <v>25</v>
      </c>
      <c r="I16" s="3"/>
      <c r="K16" s="3"/>
    </row>
    <row r="17" spans="1:11" ht="15">
      <c r="A17" s="9">
        <v>12</v>
      </c>
      <c r="B17" s="9" t="s">
        <v>72</v>
      </c>
      <c r="C17" s="9" t="s">
        <v>73</v>
      </c>
      <c r="D17" s="3"/>
      <c r="E17" s="3">
        <f t="shared" si="0"/>
        <v>25</v>
      </c>
      <c r="F17" s="3">
        <v>25</v>
      </c>
      <c r="H17" s="3"/>
      <c r="I17" s="3"/>
      <c r="K17" s="3"/>
    </row>
    <row r="18" spans="1:11" ht="15">
      <c r="A18" s="9">
        <v>13</v>
      </c>
      <c r="B18" s="9">
        <v>31</v>
      </c>
      <c r="C18" s="9" t="s">
        <v>242</v>
      </c>
      <c r="D18" s="3"/>
      <c r="E18" s="3">
        <f t="shared" si="0"/>
        <v>25</v>
      </c>
      <c r="F18" s="3"/>
      <c r="H18" s="3"/>
      <c r="I18" s="3"/>
      <c r="J18" s="3"/>
      <c r="K18" s="3">
        <v>25</v>
      </c>
    </row>
    <row r="19" spans="1:11" ht="15">
      <c r="A19" s="9">
        <v>14</v>
      </c>
      <c r="B19" s="9" t="s">
        <v>79</v>
      </c>
      <c r="C19" s="9" t="s">
        <v>80</v>
      </c>
      <c r="D19" s="3"/>
      <c r="E19" s="3">
        <f t="shared" si="0"/>
        <v>21</v>
      </c>
      <c r="F19" s="3">
        <v>11</v>
      </c>
      <c r="G19" s="3">
        <v>10</v>
      </c>
      <c r="H19" s="3"/>
      <c r="I19" s="3"/>
      <c r="K19" s="3"/>
    </row>
    <row r="20" spans="1:11" ht="15">
      <c r="A20" s="9">
        <v>15</v>
      </c>
      <c r="B20" s="9" t="s">
        <v>77</v>
      </c>
      <c r="C20" s="9" t="s">
        <v>78</v>
      </c>
      <c r="D20" s="3"/>
      <c r="E20" s="3">
        <f t="shared" si="0"/>
        <v>20</v>
      </c>
      <c r="F20" s="3">
        <v>13</v>
      </c>
      <c r="G20" s="3"/>
      <c r="H20" s="3"/>
      <c r="I20" s="3"/>
      <c r="J20" s="3">
        <v>7</v>
      </c>
      <c r="K20" s="3"/>
    </row>
    <row r="21" spans="1:11" ht="15">
      <c r="A21" s="9">
        <v>16</v>
      </c>
      <c r="B21" s="9">
        <v>9</v>
      </c>
      <c r="C21" s="9" t="s">
        <v>174</v>
      </c>
      <c r="D21" s="3"/>
      <c r="E21" s="3">
        <f t="shared" si="0"/>
        <v>20</v>
      </c>
      <c r="F21" s="3"/>
      <c r="G21" s="3">
        <v>11</v>
      </c>
      <c r="H21" s="3"/>
      <c r="I21" s="3"/>
      <c r="J21" s="3"/>
      <c r="K21" s="3">
        <v>9</v>
      </c>
    </row>
    <row r="22" spans="1:11" ht="15">
      <c r="A22" s="9">
        <v>17</v>
      </c>
      <c r="B22" s="9" t="s">
        <v>75</v>
      </c>
      <c r="C22" s="9" t="s">
        <v>76</v>
      </c>
      <c r="D22" s="3"/>
      <c r="E22" s="3">
        <f t="shared" si="0"/>
        <v>16</v>
      </c>
      <c r="F22" s="3">
        <v>16</v>
      </c>
      <c r="G22" s="3"/>
      <c r="H22" s="3"/>
      <c r="I22" s="3"/>
      <c r="J22" s="3"/>
      <c r="K22" s="3"/>
    </row>
    <row r="23" spans="1:11" ht="15">
      <c r="A23" s="9">
        <v>18</v>
      </c>
      <c r="B23" s="9">
        <v>4</v>
      </c>
      <c r="C23" s="9" t="s">
        <v>200</v>
      </c>
      <c r="D23" s="3"/>
      <c r="E23" s="3">
        <f t="shared" si="0"/>
        <v>10</v>
      </c>
      <c r="F23" s="3"/>
      <c r="H23" s="3"/>
      <c r="I23" s="3">
        <v>10</v>
      </c>
      <c r="J23" s="3"/>
      <c r="K23" s="3"/>
    </row>
    <row r="24" spans="1:11" ht="15">
      <c r="A24" s="9">
        <v>19</v>
      </c>
      <c r="B24" s="9">
        <v>14</v>
      </c>
      <c r="C24" s="9" t="s">
        <v>156</v>
      </c>
      <c r="D24" s="3"/>
      <c r="E24" s="3">
        <f t="shared" si="0"/>
        <v>9</v>
      </c>
      <c r="F24" s="3"/>
      <c r="H24" s="3"/>
      <c r="I24" s="3"/>
      <c r="J24" s="3">
        <v>9</v>
      </c>
      <c r="K24" s="3"/>
    </row>
    <row r="25" spans="1:11" ht="15">
      <c r="A25" s="9">
        <v>20</v>
      </c>
      <c r="B25" s="9" t="s">
        <v>85</v>
      </c>
      <c r="C25" s="9" t="s">
        <v>86</v>
      </c>
      <c r="D25" s="3"/>
      <c r="E25" s="3">
        <f t="shared" si="0"/>
        <v>8</v>
      </c>
      <c r="F25" s="3">
        <v>8</v>
      </c>
      <c r="H25" s="3"/>
      <c r="I25" s="3"/>
      <c r="J25" s="3"/>
      <c r="K25" s="3"/>
    </row>
    <row r="26" spans="1:11" ht="15">
      <c r="A26" s="9">
        <v>21</v>
      </c>
      <c r="B26" s="9">
        <v>161</v>
      </c>
      <c r="C26" s="9" t="s">
        <v>243</v>
      </c>
      <c r="D26" s="3"/>
      <c r="E26" s="3">
        <f t="shared" si="0"/>
        <v>8</v>
      </c>
      <c r="F26" s="3"/>
      <c r="H26" s="3"/>
      <c r="I26" s="3"/>
      <c r="J26" s="3"/>
      <c r="K26" s="3">
        <v>8</v>
      </c>
    </row>
    <row r="27" spans="1:11" ht="15">
      <c r="A27" s="9">
        <v>22</v>
      </c>
      <c r="B27" s="9">
        <v>27</v>
      </c>
      <c r="C27" s="9" t="s">
        <v>201</v>
      </c>
      <c r="D27" s="3"/>
      <c r="E27" s="3">
        <f t="shared" si="0"/>
        <v>6</v>
      </c>
      <c r="F27" s="3"/>
      <c r="H27" s="3"/>
      <c r="I27" s="3">
        <v>6</v>
      </c>
      <c r="J27" s="3"/>
      <c r="K27" s="3"/>
    </row>
    <row r="28" spans="1:11" ht="15">
      <c r="A28" s="9">
        <v>23</v>
      </c>
      <c r="B28" s="9">
        <v>13</v>
      </c>
      <c r="C28" s="9" t="s">
        <v>232</v>
      </c>
      <c r="D28" s="3"/>
      <c r="E28" s="3">
        <f t="shared" si="0"/>
        <v>6</v>
      </c>
      <c r="F28" s="3"/>
      <c r="H28" s="3"/>
      <c r="I28" s="3"/>
      <c r="J28" s="3">
        <v>6</v>
      </c>
      <c r="K28" s="3"/>
    </row>
    <row r="29" spans="1:11" ht="15">
      <c r="A29" s="9">
        <v>24</v>
      </c>
      <c r="B29" s="9">
        <v>3</v>
      </c>
      <c r="C29" s="9" t="s">
        <v>244</v>
      </c>
      <c r="D29" s="3"/>
      <c r="E29" s="3">
        <f t="shared" si="0"/>
        <v>4</v>
      </c>
      <c r="F29" s="3"/>
      <c r="H29" s="3"/>
      <c r="I29" s="3"/>
      <c r="J29" s="3"/>
      <c r="K29" s="3">
        <v>4</v>
      </c>
    </row>
    <row r="30" spans="1:11" ht="15">
      <c r="A30" s="3"/>
      <c r="K30" s="3"/>
    </row>
    <row r="32" ht="12">
      <c r="A32" t="s">
        <v>149</v>
      </c>
    </row>
    <row r="34" ht="15">
      <c r="G34" s="3"/>
    </row>
    <row r="35" ht="15">
      <c r="G35" s="3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Jonna Huuskonen</dc:creator>
  <cp:keywords/>
  <dc:description/>
  <cp:lastModifiedBy>Niko Kantola</cp:lastModifiedBy>
  <dcterms:created xsi:type="dcterms:W3CDTF">2015-05-12T16:55:37Z</dcterms:created>
  <dcterms:modified xsi:type="dcterms:W3CDTF">2015-09-12T07:11:10Z</dcterms:modified>
  <cp:category/>
  <cp:version/>
  <cp:contentType/>
  <cp:contentStatus/>
</cp:coreProperties>
</file>